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89" activeTab="7"/>
  </bookViews>
  <sheets>
    <sheet name="Комплексные услуги" sheetId="1" r:id="rId1"/>
    <sheet name="Акушерство" sheetId="2" r:id="rId2"/>
    <sheet name="Педиатрия" sheetId="3" r:id="rId3"/>
    <sheet name="Семейная медицина" sheetId="4" r:id="rId4"/>
    <sheet name="Узкие специалисты" sheetId="5" r:id="rId5"/>
    <sheet name="Лор" sheetId="6" r:id="rId6"/>
    <sheet name="Окулист" sheetId="7" r:id="rId7"/>
    <sheet name="Диагностические и лабораторные " sheetId="8" r:id="rId8"/>
    <sheet name="Выезды на дом" sheetId="9" r:id="rId9"/>
    <sheet name="Услуги главврача" sheetId="10" r:id="rId10"/>
    <sheet name="Оздоровительные услуги" sheetId="11" r:id="rId11"/>
  </sheets>
  <definedNames/>
  <calcPr fullCalcOnLoad="1" refMode="R1C1"/>
</workbook>
</file>

<file path=xl/sharedStrings.xml><?xml version="1.0" encoding="utf-8"?>
<sst xmlns="http://schemas.openxmlformats.org/spreadsheetml/2006/main" count="1749" uniqueCount="951">
  <si>
    <t xml:space="preserve">    УТВЕРЖДАЮ </t>
  </si>
  <si>
    <t>Наименование услуг</t>
  </si>
  <si>
    <t>Цена в рублях</t>
  </si>
  <si>
    <t>---</t>
  </si>
  <si>
    <t>Комплексные услуги</t>
  </si>
  <si>
    <t>Ведение беременности (заключить контракт на ведение беременности можно, начиная с 5 недели, но не позднее 25 недели беременности)</t>
  </si>
  <si>
    <t>Программа "Базовая"</t>
  </si>
  <si>
    <t>Программа "Здоровье"</t>
  </si>
  <si>
    <t>Роды</t>
  </si>
  <si>
    <t>Курсы-Абонементы</t>
  </si>
  <si>
    <t>Льготная цена в рублях</t>
  </si>
  <si>
    <t>Базовая цена в рублях</t>
  </si>
  <si>
    <t>в ЦТА</t>
  </si>
  <si>
    <t>выезд на дом</t>
  </si>
  <si>
    <t>Курсы подготовки к родам</t>
  </si>
  <si>
    <t>Одно индивидуальное занятие Курса подготовки к родам</t>
  </si>
  <si>
    <t>Х</t>
  </si>
  <si>
    <t>Одно занятие Курса подготовки к родам в группе</t>
  </si>
  <si>
    <t>Другие курсы</t>
  </si>
  <si>
    <t>Лекция "Вакцинация" (Андронникова Ю.В.)</t>
  </si>
  <si>
    <t>Педиатрия</t>
  </si>
  <si>
    <t>Возраст ребенка</t>
  </si>
  <si>
    <t>Название контракта</t>
  </si>
  <si>
    <t>Срок действия</t>
  </si>
  <si>
    <t>Дома (цена в рублях)</t>
  </si>
  <si>
    <t>В ЦТА (цена в рублях)</t>
  </si>
  <si>
    <t>от 0 до 1 года</t>
  </si>
  <si>
    <t>Программа "Здоровый ребенок" (наблюдение педиатра,узкие специалисты и диагностические исследования)</t>
  </si>
  <si>
    <t>12 мес</t>
  </si>
  <si>
    <t>6 мес</t>
  </si>
  <si>
    <t>Программа "Здоровый ребенок" с выездами педиатра за МКАД (узкие специалисты в Центре)</t>
  </si>
  <si>
    <t xml:space="preserve">Программа "Личный Врач" без выездов узких специалистов (Педиатр и Выезд лаборатории) </t>
  </si>
  <si>
    <t xml:space="preserve">Программа "Личный Врач" без выездов узких специалистов (только педиатр) с выездом за МКАД </t>
  </si>
  <si>
    <t>х</t>
  </si>
  <si>
    <t xml:space="preserve">от 1 и старше </t>
  </si>
  <si>
    <t>Программа "Здоровый ребенок" с выездами педиатра за МКАД</t>
  </si>
  <si>
    <t>Программа "Личный Врач" без выездов специалистов (только педиатр)</t>
  </si>
  <si>
    <t>Программа "Личный Врач" без выездов специалистов (только педиатр) с выездом за МКАД</t>
  </si>
  <si>
    <t xml:space="preserve">Программа "Подготовка к детскому саду" </t>
  </si>
  <si>
    <t>от 0 до 18 лет</t>
  </si>
  <si>
    <t>Программа "Дети"</t>
  </si>
  <si>
    <t>Программа после родов для мамы и ребенка</t>
  </si>
  <si>
    <t>Поддержка мамы после родов</t>
  </si>
  <si>
    <t>в центре</t>
  </si>
  <si>
    <t>1</t>
  </si>
  <si>
    <t>Акушерство. Гинекология</t>
  </si>
  <si>
    <t>1.1</t>
  </si>
  <si>
    <t>x</t>
  </si>
  <si>
    <t>1.2</t>
  </si>
  <si>
    <t>1.3</t>
  </si>
  <si>
    <t>1.4</t>
  </si>
  <si>
    <t>1.5</t>
  </si>
  <si>
    <t xml:space="preserve">Контрольный прием акушера-гинеколога </t>
  </si>
  <si>
    <t>1.6</t>
  </si>
  <si>
    <t>1.7</t>
  </si>
  <si>
    <t>Манипуляции гинеколога</t>
  </si>
  <si>
    <t>Пайпель-биопсия</t>
  </si>
  <si>
    <t>Биопсия шейки матки аппаратом "Сургитрон"</t>
  </si>
  <si>
    <t xml:space="preserve">Внутривенное введение лекарственного вещества (по назначению врача) </t>
  </si>
  <si>
    <t>1.9</t>
  </si>
  <si>
    <t xml:space="preserve">Внутримышечное  введение лекарственного вещества (по назначению врача) </t>
  </si>
  <si>
    <t>Внутривенное капельное вливание (по назначению врача/без препарата)</t>
  </si>
  <si>
    <t>Процедура инсеминации</t>
  </si>
  <si>
    <t xml:space="preserve">Акушерский патронаж </t>
  </si>
  <si>
    <t>Экстренный акушерский патронаж (ночное время после 18-00) 2 часа</t>
  </si>
  <si>
    <t>Дополнительно оплачивается каждый последующий час</t>
  </si>
  <si>
    <t>2</t>
  </si>
  <si>
    <t>Педиатрия и прочее обслуживание для детей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</si>
  <si>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</si>
  <si>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</si>
  <si>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</si>
  <si>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</si>
  <si>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</si>
  <si>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</si>
  <si>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</si>
  <si>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</si>
  <si>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</si>
  <si>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</si>
  <si>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</si>
  <si>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</si>
  <si>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</si>
  <si>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Детский лечебный массаж</t>
  </si>
  <si>
    <t>2.14</t>
  </si>
  <si>
    <t>2.15</t>
  </si>
  <si>
    <t>2.16</t>
  </si>
  <si>
    <t>2.17</t>
  </si>
  <si>
    <t>2.18</t>
  </si>
  <si>
    <t>Разделение синехий</t>
  </si>
  <si>
    <t>2.19</t>
  </si>
  <si>
    <t>3</t>
  </si>
  <si>
    <t>Семейная медицина (гомеопатия, мануальная терапия, психотерапия)</t>
  </si>
  <si>
    <t>3.1</t>
  </si>
  <si>
    <t>3.2</t>
  </si>
  <si>
    <t>3.3</t>
  </si>
  <si>
    <t>3.4</t>
  </si>
  <si>
    <t>3.5</t>
  </si>
  <si>
    <t>Прием врача мануальной терапии (Васильева Т.Л.)(не более 90 минут)</t>
  </si>
  <si>
    <t>3.6</t>
  </si>
  <si>
    <t>3.7</t>
  </si>
  <si>
    <t>Выезд  врача мануальной терапии (Балдоржиева Л.А,Дондик Т.В.,) детский</t>
  </si>
  <si>
    <t>Контрольный прием терапевта-гомеопата (Байбаков А.В.)по назначению врача</t>
  </si>
  <si>
    <t>Выезд гомеопата на дом (Взрослый)/(Детский) Меренкова Т.В., Царегородцева А.А.</t>
  </si>
  <si>
    <t>Прием психолога (расширенный прием)(взрослый)</t>
  </si>
  <si>
    <t>Прием психолога (стандартный прием)(взрослый)</t>
  </si>
  <si>
    <t>Прием психолога (детский) расширенный</t>
  </si>
  <si>
    <t>Прием психолога (детский) (стандартный прием)</t>
  </si>
  <si>
    <t>Прием психолога-гипнотерапевта</t>
  </si>
  <si>
    <t xml:space="preserve">Консультация подиатра и изготовление индивидуальных стелек </t>
  </si>
  <si>
    <t>Узкие специалисты</t>
  </si>
  <si>
    <t>4.1</t>
  </si>
  <si>
    <t>Лор услуги</t>
  </si>
  <si>
    <t>Туалет уха, одна сторона</t>
  </si>
  <si>
    <t>Инстилляция и аппликация лекарственных веществ</t>
  </si>
  <si>
    <t>Промывание слухового прохода (удаление пробок), одна сторона</t>
  </si>
  <si>
    <t>Промывание миндалин (2 стороны)</t>
  </si>
  <si>
    <t>Продувание слуховых труб (одна сторона)</t>
  </si>
  <si>
    <t>Удаление инородного тела из уха 1 степени</t>
  </si>
  <si>
    <t>Удаление инородного тела из уха 2 степени</t>
  </si>
  <si>
    <t>Удаление инородного тела из носа 1 степени</t>
  </si>
  <si>
    <t>Удаление инородного тела из носа 2 степени</t>
  </si>
  <si>
    <t>Удаление инородного тела из гортани 1 степени</t>
  </si>
  <si>
    <t xml:space="preserve">Удаление инородного тела из гортани 2 степени </t>
  </si>
  <si>
    <t>Передняя томпонада носа</t>
  </si>
  <si>
    <t>Речевая аудиометрия</t>
  </si>
  <si>
    <t>Анестезия аппликационная</t>
  </si>
  <si>
    <t>Тест отоакустической эмиссии</t>
  </si>
  <si>
    <t xml:space="preserve">Импедансометрия </t>
  </si>
  <si>
    <t>Услуги Окулиста</t>
  </si>
  <si>
    <t>7.1</t>
  </si>
  <si>
    <t>7.2</t>
  </si>
  <si>
    <t>7.3</t>
  </si>
  <si>
    <t>7.4</t>
  </si>
  <si>
    <t>Авторефрактометрия</t>
  </si>
  <si>
    <t>7.5</t>
  </si>
  <si>
    <t>Биомикроскопия</t>
  </si>
  <si>
    <t>7.6</t>
  </si>
  <si>
    <t>Тест Ширмера</t>
  </si>
  <si>
    <t>7.7</t>
  </si>
  <si>
    <t>Тонометрия</t>
  </si>
  <si>
    <t>7.8</t>
  </si>
  <si>
    <t>7.9</t>
  </si>
  <si>
    <t>Офтальмоскопия</t>
  </si>
  <si>
    <t>7.10</t>
  </si>
  <si>
    <t>7.11</t>
  </si>
  <si>
    <t>Массаж век</t>
  </si>
  <si>
    <t>Подбор простой коррекции зрения (авторефрактометрия,биомикроскопия,визометрия)</t>
  </si>
  <si>
    <t>Подбор сложной коррекции (астигматизм с миопией или гиперметропией или прогрессивные очки)</t>
  </si>
  <si>
    <t>5</t>
  </si>
  <si>
    <t>Диагностические и лабораторные исследования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</si>
  <si>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</si>
  <si>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</si>
  <si>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</si>
  <si>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</si>
  <si>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</si>
  <si>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</si>
  <si>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</si>
  <si>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</si>
  <si>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</si>
  <si>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 xml:space="preserve">Допплерография сосудов мочеполовой системы </t>
  </si>
  <si>
    <t>Кардиотокография</t>
  </si>
  <si>
    <t>Эхокардиография ( взрослый)</t>
  </si>
  <si>
    <t>6</t>
  </si>
  <si>
    <t xml:space="preserve">Биорезонансная диагностика врач Кухарук М.Л. </t>
  </si>
  <si>
    <t>6.1</t>
  </si>
  <si>
    <t>X</t>
  </si>
  <si>
    <t>6.2</t>
  </si>
  <si>
    <t>6.3</t>
  </si>
  <si>
    <t>6.4</t>
  </si>
  <si>
    <t>6.5</t>
  </si>
  <si>
    <t>6.6</t>
  </si>
  <si>
    <t>6.7</t>
  </si>
  <si>
    <t>6.8</t>
  </si>
  <si>
    <t>Ночной выезд специалиста</t>
  </si>
  <si>
    <t>Выезды на дом</t>
  </si>
  <si>
    <t>Экстренный акушерский патронаж(10.00-18.00) 2 часа</t>
  </si>
  <si>
    <t>Выезд специалиста по грудному вскармливанию за мкад до 10 км</t>
  </si>
  <si>
    <t>Выезд специалиста по грудному вскармливанию за мкад от 10 до 20 км</t>
  </si>
  <si>
    <t>Семейная медицина (гомеопатия, остеопатия, психотерапия)</t>
  </si>
  <si>
    <t>*Коэффициент выезда в выходной день, составляет 1,5</t>
  </si>
  <si>
    <t>Услуги главного врача</t>
  </si>
  <si>
    <t>Мини-курс подготовки к родам 2 занятия</t>
  </si>
  <si>
    <t>4.2</t>
  </si>
  <si>
    <t>от 25000</t>
  </si>
  <si>
    <t>Программа "ППНУ" (поздняя постановка на учет)</t>
  </si>
  <si>
    <t>7</t>
  </si>
  <si>
    <t>УЗИ (брюшной полости и забрюшного пространства) (детям)</t>
  </si>
  <si>
    <t>4.3</t>
  </si>
  <si>
    <t>4.4</t>
  </si>
  <si>
    <t>Услуги массажиста</t>
  </si>
  <si>
    <t>4.5</t>
  </si>
  <si>
    <t>4.6</t>
  </si>
  <si>
    <t>4.7</t>
  </si>
  <si>
    <t>5.10</t>
  </si>
  <si>
    <t>5.11</t>
  </si>
  <si>
    <t>5.12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</si>
  <si>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</si>
  <si>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</si>
  <si>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</si>
  <si>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</si>
  <si>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</si>
  <si>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</si>
  <si>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</si>
  <si>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</si>
  <si>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</si>
  <si>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</si>
  <si>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</si>
  <si>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</si>
  <si>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</si>
  <si>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</si>
  <si>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</si>
  <si>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</si>
  <si>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</si>
  <si>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</si>
  <si>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</si>
  <si>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</si>
  <si>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</si>
  <si>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VIP - контракт на роды</t>
  </si>
  <si>
    <t>Индивидуальные занятия с тренером: Йога для беременных</t>
  </si>
  <si>
    <t>Прием врача мануальной терапии (Прядко О.М.) (не более 60 минут)</t>
  </si>
  <si>
    <t>Курс "Здоровье с рождения" 5 занятий</t>
  </si>
  <si>
    <t>Прием терапевта-гомеопата первичный (Овсянникова Г.В.)</t>
  </si>
  <si>
    <t>Прием терапевта-гомеопата повторный (Овсянникова Г.В.)</t>
  </si>
  <si>
    <t>Прием терапевта-гомеопата (Архипова Д.В.) (первичный прием) Взрослый</t>
  </si>
  <si>
    <t>Прием терапевта-гомеопата (Архипова Д.В.) (первичный прием) Детский</t>
  </si>
  <si>
    <t>Прием терапевта-гомеопата (Архипова Д.В.) (повторный прием) Взрослый/Детский</t>
  </si>
  <si>
    <t>Контрольный прием терапевта-гомеопата (Мищенко Е.Б. ,Меренкова Т.В., Царегородцева А.А.)по назначению врача</t>
  </si>
  <si>
    <t>Выезд семейного консультанта</t>
  </si>
  <si>
    <t xml:space="preserve">Прием врача-рефлексотерапевта Гавриленко А.С. (при наличии контракта на Акушерское сопровождение) </t>
  </si>
  <si>
    <t>Программа "Профилактическая" (с выездами педиатра в пределах МКАД)</t>
  </si>
  <si>
    <t xml:space="preserve">Прием акушера-гинеколога Арефьевой И.С. первичный </t>
  </si>
  <si>
    <t>Акушерство</t>
  </si>
  <si>
    <t>Микроиглы</t>
  </si>
  <si>
    <t>ИРТ</t>
  </si>
  <si>
    <t xml:space="preserve">Сочетание 2-х процедур </t>
  </si>
  <si>
    <t xml:space="preserve">Любые разовые услуги, кроме ведения беременности и педиатрии </t>
  </si>
  <si>
    <t>6 мес/12 мес</t>
  </si>
  <si>
    <t>Выезд  врача мануальной терапии (Балдоржиева Л.А.,Дондик Т.В.) взрослый</t>
  </si>
  <si>
    <t>Прием врача мануальной терапии (Васильева Т.Л.)(не более 60 минут)</t>
  </si>
  <si>
    <t>Прием врача мануальной терапии (Васильева Т.Л.)(не более 120 минут)</t>
  </si>
  <si>
    <t>Оздоровительные услуги</t>
  </si>
  <si>
    <t>Авторское оздоровительное занятие (Королев В.В.)</t>
  </si>
  <si>
    <t>Авторское оздоровительное занятие (Салмин И.Н.)</t>
  </si>
  <si>
    <t>Прием врача мануальной терапии (Молчанова М.Е.) (не более 60 минут)</t>
  </si>
  <si>
    <t>8</t>
  </si>
  <si>
    <t>8.1</t>
  </si>
  <si>
    <t>8.2</t>
  </si>
  <si>
    <t>Прием отоларинголога выходной/праздничный день</t>
  </si>
  <si>
    <t>Прием терапевта-гомеопата (Мищенко Е.Б.,Царегородцева А.А.) (первичный прием) при беременности</t>
  </si>
  <si>
    <t>Прием терапевта-гомеопата (Мищенко Е.Б.,Царегородцева А.А. ) (повторный прием) при беременности</t>
  </si>
  <si>
    <t>Курс "Безопасное ведение беременности" + Курс по подготовке к родам  5 занятий</t>
  </si>
  <si>
    <t>Курс "Безопасное ведение беременности" 2 занятия</t>
  </si>
  <si>
    <t xml:space="preserve">* по назначению врача </t>
  </si>
  <si>
    <t>Одно индивидуальное занятие Курса подготовки к родам на английском языке (Акушерка Мирошникова М.Д.) 1 час</t>
  </si>
  <si>
    <t xml:space="preserve">Программа "Экология" </t>
  </si>
  <si>
    <t>Интракраниальная(Транскраниальная) допплерография (шеи) ТКДГ</t>
  </si>
  <si>
    <t xml:space="preserve">Авторский курс «Роды от А до Я» - акушерки  Ивановой Ирины (3 занятия по 3 часа) </t>
  </si>
  <si>
    <t>Авторский курс "Путь к родам" - акушерки Манихиной Ларисы (1 занятия 4 часа)</t>
  </si>
  <si>
    <t>Кольпоскопия (простоя/контрольная) Арефьева</t>
  </si>
  <si>
    <t>Прием педиатра перед вакцинацией (Андронникова Ю.В.,Казакова Л.В., Кузнецова О.Е., Пономарева О.М.,Сусенкова И.И.)*</t>
  </si>
  <si>
    <t>4.8</t>
  </si>
  <si>
    <t>Прием невролога к.м.н Сафонов М.И.</t>
  </si>
  <si>
    <t xml:space="preserve">от 0 до 1 года (3 месяца)  </t>
  </si>
  <si>
    <t>Программа "МОЙ МАЛЫШ"</t>
  </si>
  <si>
    <t xml:space="preserve">Авторский курс «Роды от А до Я» - акушерки  Ивановой Ирины (1 занятия 3 часа) </t>
  </si>
  <si>
    <t>5000</t>
  </si>
  <si>
    <t>1.8</t>
  </si>
  <si>
    <t>Выезда терапевта в выходной день</t>
  </si>
  <si>
    <t>3.1.1</t>
  </si>
  <si>
    <t>3.1.5</t>
  </si>
  <si>
    <t>Полный курс по подготовке к родам/онлайн формат</t>
  </si>
  <si>
    <t>Курс "Здоровье с рождения"/онлайн формат</t>
  </si>
  <si>
    <t>Мини-курсы/онлайн формат</t>
  </si>
  <si>
    <t>Онлайн формат курсов</t>
  </si>
  <si>
    <t>Разовые лекции/онлайн формат</t>
  </si>
  <si>
    <t>Авторский курс «Роды от А до Я» - акушерки  Ивановой Ирины (3 занятия )/онлайн формат</t>
  </si>
  <si>
    <t>Авторский курс «Роды от А до Я» - акушерки  Ивановой Ирины (1 занятия )/онлайн формат</t>
  </si>
  <si>
    <t>Авторский курс "Путь к родам" - акушерки Манихиной Ларисы (1 занятия)/онлайн формат</t>
  </si>
  <si>
    <t>Экстренный акушерский патронаж в родильном доме (помощь в раннем послеродовом периоде)</t>
  </si>
  <si>
    <t>4.9</t>
  </si>
  <si>
    <t>4.10</t>
  </si>
  <si>
    <t>4.11</t>
  </si>
  <si>
    <t>Программа "Базовая-Лайт"+(ОМС)</t>
  </si>
  <si>
    <t>Выезд медицинской сестры высшей квалификации</t>
  </si>
  <si>
    <t xml:space="preserve">Выезд медицинской сестры </t>
  </si>
  <si>
    <t>Прием врача мануальной терапии  (Соболев П.В. Диокин Р.Е., Дондик Т.В., Кайдановский Л.А., Балдоржиева Л.А.)   (не более 120 минут)</t>
  </si>
  <si>
    <t>Приём главного врача  Овсянникова Г.В.</t>
  </si>
  <si>
    <t>Прием гинеколога-гемостазиолога Серебрийская Д.С.</t>
  </si>
  <si>
    <t>4.12</t>
  </si>
  <si>
    <t>4.13</t>
  </si>
  <si>
    <t>4.14</t>
  </si>
  <si>
    <t>4.15</t>
  </si>
  <si>
    <t>4.16</t>
  </si>
  <si>
    <t>4.17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</si>
  <si>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</si>
  <si>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</si>
  <si>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</si>
  <si>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</si>
  <si>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</si>
  <si>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Прием (осмотр, консультация) врача-гастроэнтеролога первичный</t>
  </si>
  <si>
    <t>B01.004.001</t>
  </si>
  <si>
    <t>Прием (осмотр, консультация) врача-гастроэнтеролога повторный</t>
  </si>
  <si>
    <t>B01.004.002</t>
  </si>
  <si>
    <t>Прием (осмотр, консультация) врача-невролога первичный</t>
  </si>
  <si>
    <t>B01.023.001</t>
  </si>
  <si>
    <t>Прием (осмотр, консультация) врача-оториноларинголога первичный</t>
  </si>
  <si>
    <t>B01.028.001</t>
  </si>
  <si>
    <t>Прием (осмотр, консультация) врача-оториноларинголога на дому</t>
  </si>
  <si>
    <t>Прием (осмотр, консультация) врача-оториноларинголога повторный**</t>
  </si>
  <si>
    <t>B01.028.002</t>
  </si>
  <si>
    <t>Прием (осмотр, консультация) врача-педиатра первичный</t>
  </si>
  <si>
    <t>B01.031.001</t>
  </si>
  <si>
    <t>Прием (осмотр, консультация) врача-педиатра повторный**</t>
  </si>
  <si>
    <t>B01.031.002</t>
  </si>
  <si>
    <t>B01.031.003</t>
  </si>
  <si>
    <t>B01.031.003.001</t>
  </si>
  <si>
    <t>Прием (осмотр, консультация) врача-детского хирурга первичный</t>
  </si>
  <si>
    <t>B01.010.001</t>
  </si>
  <si>
    <t>Прием (осмотр, консультация) врача-детского кардиолога
первичный</t>
  </si>
  <si>
    <t>B01.015.003</t>
  </si>
  <si>
    <t>Прием (осмотр, консультация) врача- невролога повторный</t>
  </si>
  <si>
    <t>B01.023.002</t>
  </si>
  <si>
    <t>Прием (осмотр, консультация) врача-оториноларинголога
первичный Полинская Е.В.</t>
  </si>
  <si>
    <t>B01.028.001.003</t>
  </si>
  <si>
    <t>Прием (осмотр, консультация) врача-офтальмолога первичный</t>
  </si>
  <si>
    <t>Прием (осмотр, консультация) врача-офтальмолога повторный**</t>
  </si>
  <si>
    <t>B01.029.001</t>
  </si>
  <si>
    <t>B01.029.002</t>
  </si>
  <si>
    <t>B01.028.001.001</t>
  </si>
  <si>
    <t>Прием (осмотр, консультация) врача-офтальмолога первичный на дому</t>
  </si>
  <si>
    <t>B01.029.001.001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</si>
  <si>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</si>
  <si>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</si>
  <si>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врача-терапевта первичный на дому</t>
  </si>
  <si>
    <t>B01.047.001</t>
  </si>
  <si>
    <t>B01.047.002</t>
  </si>
  <si>
    <t>B01.047.001.001</t>
  </si>
  <si>
    <t>Прием (осмотр, консультация) врача-уролога первичный</t>
  </si>
  <si>
    <t>Прием (осмотр, консультация) врача-уролога повторный</t>
  </si>
  <si>
    <t>B01.053.001</t>
  </si>
  <si>
    <t>B01.053.002</t>
  </si>
  <si>
    <t>B01.053.001.001</t>
  </si>
  <si>
    <t xml:space="preserve"> Прием (осмотр, консультация) врача-уролога первичныйс назначением индивидуальной схемы лечения</t>
  </si>
  <si>
    <t>Прием (осмотр, консультация) врача-терапевта перед вакцинацией</t>
  </si>
  <si>
    <t>B04.014.004.001</t>
  </si>
  <si>
    <t>Прием (осмотр, консультация) врача-педиатра перед вакцинацией *</t>
  </si>
  <si>
    <t>Прием (осмотр, консультация) врача-невролога  первичный Сусенковой И.И.</t>
  </si>
  <si>
    <t>B01.023.003</t>
  </si>
  <si>
    <t>Прием (осмотр, консультация) врача-невролога первичный на дому</t>
  </si>
  <si>
    <t>B01.023.001.001</t>
  </si>
  <si>
    <t>B01.023.001.002</t>
  </si>
  <si>
    <t>B04.014.004.003</t>
  </si>
  <si>
    <t>Прием (осмотр, консультация) врача-невролога  первичный Сусенковой И.И. на дому</t>
  </si>
  <si>
    <t>B04.014.004.002</t>
  </si>
  <si>
    <t>A12.25.005</t>
  </si>
  <si>
    <t>Кольпоскопия(не входит в  прием гинеколога)</t>
  </si>
  <si>
    <t>A03.20.001</t>
  </si>
  <si>
    <t>A03.20.001.001</t>
  </si>
  <si>
    <t>A11.20.003.001</t>
  </si>
  <si>
    <t>A11.20.012</t>
  </si>
  <si>
    <t>A05.10.001</t>
  </si>
  <si>
    <t>A05.10.004</t>
  </si>
  <si>
    <t>A02.26.003</t>
  </si>
  <si>
    <t>A02.26.020</t>
  </si>
  <si>
    <t>A02.26.015</t>
  </si>
  <si>
    <t>A03.26.001</t>
  </si>
  <si>
    <t>A03.26.008</t>
  </si>
  <si>
    <t>A04.06.003</t>
  </si>
  <si>
    <t>A04.08.001</t>
  </si>
  <si>
    <t>A04.10.002</t>
  </si>
  <si>
    <t>A04.12.001.001</t>
  </si>
  <si>
    <t>A04.12.002.001</t>
  </si>
  <si>
    <t>A04.12.002.002</t>
  </si>
  <si>
    <t>A04.16.001</t>
  </si>
  <si>
    <t>A04.14.001</t>
  </si>
  <si>
    <t>A04.20.002</t>
  </si>
  <si>
    <t>A04.23.001.001</t>
  </si>
  <si>
    <t>A04.28.003</t>
  </si>
  <si>
    <t>A04.01.001</t>
  </si>
  <si>
    <t>A04.12.024</t>
  </si>
  <si>
    <t>A04.16.001.001</t>
  </si>
  <si>
    <t>A04.20.002.001</t>
  </si>
  <si>
    <t>A04.20.001</t>
  </si>
  <si>
    <t>Ультразвуковое исследование матки и придатков трансвагинальное</t>
  </si>
  <si>
    <t>A04.20.001.001</t>
  </si>
  <si>
    <t>A04.30.001.001</t>
  </si>
  <si>
    <t>A04.30.001.003</t>
  </si>
  <si>
    <t>A04.30.001.004</t>
  </si>
  <si>
    <t>A04.04.001.001</t>
  </si>
  <si>
    <t>A04.28.002.001</t>
  </si>
  <si>
    <t>A04.28.002.003</t>
  </si>
  <si>
    <t>A04.12.003.001</t>
  </si>
  <si>
    <t>A04.12.005.003</t>
  </si>
  <si>
    <t>A04.04.001.002</t>
  </si>
  <si>
    <t>A04.20.003</t>
  </si>
  <si>
    <t>A04.22.001.001</t>
  </si>
  <si>
    <t>A04.21.001</t>
  </si>
  <si>
    <t>A04.06.002</t>
  </si>
  <si>
    <t>А04.06.002.001</t>
  </si>
  <si>
    <t>A21.26.001</t>
  </si>
  <si>
    <t>А16.20.001</t>
  </si>
  <si>
    <t>A16.08.016.001</t>
  </si>
  <si>
    <t>A16.08.016</t>
  </si>
  <si>
    <t>A16.25.007.003</t>
  </si>
  <si>
    <t>A16.25.008</t>
  </si>
  <si>
    <t>A16.25.008.001</t>
  </si>
  <si>
    <t>B01.029.001.002</t>
  </si>
  <si>
    <t>Прием (осмотр, консультация) врача-офтальмолога первичный.взрослый</t>
  </si>
  <si>
    <t>A04.10.002.001</t>
  </si>
  <si>
    <t>A21.25.002.001</t>
  </si>
  <si>
    <t>A16.08.006.001</t>
  </si>
  <si>
    <t>А16.08.007</t>
  </si>
  <si>
    <t>А16.08.007.001</t>
  </si>
  <si>
    <t>A04.14.002.001</t>
  </si>
  <si>
    <t>Прием (осмотр, консультация) врача-оториноларинголога первичный взрослый</t>
  </si>
  <si>
    <t>A16.25.008.002</t>
  </si>
  <si>
    <t>A05.30.001</t>
  </si>
  <si>
    <t>A04.30.010.001</t>
  </si>
  <si>
    <t>A04.30.001.007</t>
  </si>
  <si>
    <t>A04.28.002.004</t>
  </si>
  <si>
    <t>A16.26.057</t>
  </si>
  <si>
    <t>A21.30.002</t>
  </si>
  <si>
    <t>B01.001.001.003</t>
  </si>
  <si>
    <t>B01.001.001.001</t>
  </si>
  <si>
    <t>B01.001.001.002</t>
  </si>
  <si>
    <t>B01.001.002.001</t>
  </si>
  <si>
    <t>A11.20.015</t>
  </si>
  <si>
    <t> A11.20.011</t>
  </si>
  <si>
    <t>B01.001.002.</t>
  </si>
  <si>
    <t>B01.001.001.</t>
  </si>
  <si>
    <t>В01.001.001.004</t>
  </si>
  <si>
    <t>В01.001.001.005</t>
  </si>
  <si>
    <t>A11.02.002</t>
  </si>
  <si>
    <t>A12.25.004.001</t>
  </si>
  <si>
    <t>A16.08.011.001</t>
  </si>
  <si>
    <t>A16.25.012.001</t>
  </si>
  <si>
    <t>A04.12.001.005</t>
  </si>
  <si>
    <t>A23.30.058</t>
  </si>
  <si>
    <t>A23.30.058.001</t>
  </si>
  <si>
    <t>А23.30.001</t>
  </si>
  <si>
    <t>B01.022.001</t>
  </si>
  <si>
    <t>B01.022.001.001</t>
  </si>
  <si>
    <t>B01.022.001.002</t>
  </si>
  <si>
    <t>B01.022.001.003</t>
  </si>
  <si>
    <t>B01.022.001.004</t>
  </si>
  <si>
    <t>B01.022.001.005</t>
  </si>
  <si>
    <t>B01.022.001.006</t>
  </si>
  <si>
    <t>B01.022.001.007</t>
  </si>
  <si>
    <t>B01.058.001</t>
  </si>
  <si>
    <t>B01.058.003</t>
  </si>
  <si>
    <t>Прием (осмотр, консультация) врача - детского эндокринолога первичный</t>
  </si>
  <si>
    <t>B01.047.001.002</t>
  </si>
  <si>
    <t>B01.047.002.001</t>
  </si>
  <si>
    <t>B01.047.002.003</t>
  </si>
  <si>
    <t>B01.047.002.004</t>
  </si>
  <si>
    <t>B01.047.002.005</t>
  </si>
  <si>
    <t>B01.047.001.003</t>
  </si>
  <si>
    <t>B01.047.001.005</t>
  </si>
  <si>
    <t>B01.047.001.006</t>
  </si>
  <si>
    <t>B01.047.001.007</t>
  </si>
  <si>
    <t>B01.047.001.008</t>
  </si>
  <si>
    <t>B01.047.002.006</t>
  </si>
  <si>
    <t>В01.070.009</t>
  </si>
  <si>
    <t>В01.070.009.001</t>
  </si>
  <si>
    <t>В01.070.009.002</t>
  </si>
  <si>
    <t>В01.070.004</t>
  </si>
  <si>
    <t>В01.070.009.003</t>
  </si>
  <si>
    <t xml:space="preserve"> Прием (осмотр ,консультация)врача-рефлексатерапевта (Гавриленко А.С.)  </t>
  </si>
  <si>
    <t>A04.20.001.004</t>
  </si>
  <si>
    <t>A04.30.001.005</t>
  </si>
  <si>
    <t>A04.30.001.006</t>
  </si>
  <si>
    <t>A04.30.001.008</t>
  </si>
  <si>
    <t>A04.12.024.001</t>
  </si>
  <si>
    <t>Ультразвуковая допплерография маточных артерий</t>
  </si>
  <si>
    <t>A04.12.024.002</t>
  </si>
  <si>
    <t>Ультразвуковая допплерография фето-плацентарного кровотока</t>
  </si>
  <si>
    <t>A04.12.024.003</t>
  </si>
  <si>
    <t>Ультразвуковая допплерография плодового кровотока</t>
  </si>
  <si>
    <t>А04.30.001.009</t>
  </si>
  <si>
    <t>Ультразвуковое исследование плода при сроке беременности до тринадцати недель</t>
  </si>
  <si>
    <t>Ультразвуковое исследование плода в режиме 3D</t>
  </si>
  <si>
    <t>A04.30.011</t>
  </si>
  <si>
    <t>Дистанционная расшифровка, описание и интерпретация данных ультразвуковых исследований( запись на диск)</t>
  </si>
  <si>
    <t>Определение процентного соотношения воды, мышечной и жировой ткани с помощью биоимпедансметра</t>
  </si>
  <si>
    <t>A11.12.009</t>
  </si>
  <si>
    <t>A11.13.001</t>
  </si>
  <si>
    <t>Взятие капиллярной крови</t>
  </si>
  <si>
    <t>A11.20.014</t>
  </si>
  <si>
    <t>Удаление внутриматочной спирали</t>
  </si>
  <si>
    <t>A11.12.003.005</t>
  </si>
  <si>
    <t>A11.25.003</t>
  </si>
  <si>
    <t>A12.25.002</t>
  </si>
  <si>
    <t>A13.30.005</t>
  </si>
  <si>
    <t>A13.30.002</t>
  </si>
  <si>
    <t>Обучение уходу за новорожденным</t>
  </si>
  <si>
    <t>A14.05.001</t>
  </si>
  <si>
    <t>A14.20.002</t>
  </si>
  <si>
    <t>A21.01.001</t>
  </si>
  <si>
    <t>A21.01.001.001</t>
  </si>
  <si>
    <t>A21.01.003</t>
  </si>
  <si>
    <t>Массаж шеи медицинский</t>
  </si>
  <si>
    <t>A21.01.003.001</t>
  </si>
  <si>
    <t>A21.01.009.005</t>
  </si>
  <si>
    <t>Массаж стопы и голени</t>
  </si>
  <si>
    <t>A21.03.007</t>
  </si>
  <si>
    <t>Массаж спины медицинский</t>
  </si>
  <si>
    <t>Общий массаж и гимнастика у детей раннего возраста</t>
  </si>
  <si>
    <t>A23.26.001</t>
  </si>
  <si>
    <t>A23.26.001.001</t>
  </si>
  <si>
    <t>B01.015.004</t>
  </si>
  <si>
    <t>Прием (осмотр, консультация) врача-детского кардиолога повторный</t>
  </si>
  <si>
    <t>B01.041.001</t>
  </si>
  <si>
    <t>B01.041.002</t>
  </si>
  <si>
    <t>Прием (осмотр, консультация) врача-рефлексотерапевта повторный Садовая М.А.</t>
  </si>
  <si>
    <t>А05.10.001.001</t>
  </si>
  <si>
    <t>В01.041.001.002</t>
  </si>
  <si>
    <t>В01.041.001.003</t>
  </si>
  <si>
    <t>A13.23.001</t>
  </si>
  <si>
    <t>Медико-логопедическое исследование при дисфагии</t>
  </si>
  <si>
    <t>A13.23.002</t>
  </si>
  <si>
    <t>Медико-логопедическое исследование при афазии</t>
  </si>
  <si>
    <t>A13.23.003</t>
  </si>
  <si>
    <t>Медико-логопедическое исследование при дизартрии</t>
  </si>
  <si>
    <t>A13.23.004</t>
  </si>
  <si>
    <t>Медико-логопедическая процедура при дисфагии</t>
  </si>
  <si>
    <t>A13.23.005</t>
  </si>
  <si>
    <t>Медико-логопедическая процедура при афазии</t>
  </si>
  <si>
    <t>A13.23.006</t>
  </si>
  <si>
    <t>Медико-логопедическая процедура при дизартрии</t>
  </si>
  <si>
    <t>A13.23.007</t>
  </si>
  <si>
    <t>Медико-логопедическая тонально-ритмическая процедура</t>
  </si>
  <si>
    <t>A13.23.008</t>
  </si>
  <si>
    <t>Медико-логопедическая процедура с использованием интерактивных информационных технологий</t>
  </si>
  <si>
    <t>A13.23.009</t>
  </si>
  <si>
    <t>Индивидуальная нейро-психологическая коррекционно-восстановительная процедура у пациентов с афазией</t>
  </si>
  <si>
    <t>A13.23.010</t>
  </si>
  <si>
    <t>Групповая нейро-психологическая коррекционно-восстановительная процедура у пациентов с афазией</t>
  </si>
  <si>
    <t>A13.23.011</t>
  </si>
  <si>
    <t>Нейропсихологическая коррекционно-восстановительная процедура при нарушениях психических функций</t>
  </si>
  <si>
    <t>A22.20.004.003</t>
  </si>
  <si>
    <t>A22.20.004.001</t>
  </si>
  <si>
    <t>А11.20.005</t>
  </si>
  <si>
    <t>А09.20.002</t>
  </si>
  <si>
    <t>B01.003.004.004</t>
  </si>
  <si>
    <t>A11.30.020.001</t>
  </si>
  <si>
    <t>B01.001.005</t>
  </si>
  <si>
    <t>А.13.30.005.001</t>
  </si>
  <si>
    <t>Подготовка беременных к родам. Садовая Т.Г.</t>
  </si>
  <si>
    <t>А 13.30.005.002</t>
  </si>
  <si>
    <t>B02.031.001</t>
  </si>
  <si>
    <t>А13.30.005.003</t>
  </si>
  <si>
    <t>В01.031.002.001</t>
  </si>
  <si>
    <t>B01.031.001.001</t>
  </si>
  <si>
    <t>А13.23.008</t>
  </si>
  <si>
    <t>B01.047.002.009</t>
  </si>
  <si>
    <t>В01.047.002.007</t>
  </si>
  <si>
    <t>В01.047.002.008</t>
  </si>
  <si>
    <t>A11.08.021</t>
  </si>
  <si>
    <t>A12.26.004</t>
  </si>
  <si>
    <t>В01.047.001.010</t>
  </si>
  <si>
    <t>В01.047.002.009</t>
  </si>
  <si>
    <t>В01.047.002.010</t>
  </si>
  <si>
    <t>В01.047.001.011</t>
  </si>
  <si>
    <t>Постановка пиявок более 3 штук</t>
  </si>
  <si>
    <t>А15.30.005</t>
  </si>
  <si>
    <t>B01.001.004.001</t>
  </si>
  <si>
    <t xml:space="preserve">B01.001.005.001
</t>
  </si>
  <si>
    <t>B01.001.001.005</t>
  </si>
  <si>
    <t>A25.16.003</t>
  </si>
  <si>
    <t>A25.16.003.001</t>
  </si>
  <si>
    <t>Назначение лечебно-оздоровительного режима при заболеваниях пищевода, желудка, двенадцатиперстной кишки(флоробион)</t>
  </si>
  <si>
    <t>Назначение лечебно-оздоровительного режима при заболеваниях пищевода, желудка, двенадцатиперстной кишки(кандигон)</t>
  </si>
  <si>
    <t>Массаж при заболеваниях нервной системы у детей раннего возраста(массаж для запуска речи)</t>
  </si>
  <si>
    <t>А2.30.003</t>
  </si>
  <si>
    <t>Массаж шеи и  воротниковой области</t>
  </si>
  <si>
    <t>А21.01.004.001</t>
  </si>
  <si>
    <t>Массаж рук и ног</t>
  </si>
  <si>
    <t>А21.03.002</t>
  </si>
  <si>
    <t>Массаж при заболеваниях позвоночника( массаж спины)</t>
  </si>
  <si>
    <t>А25.16.003.002</t>
  </si>
  <si>
    <t>Назначение лечебно-оздоровительного режима при заболеваниях пищевода, желудка, двенадцатиперстной кишки(Энтеросан)</t>
  </si>
  <si>
    <t>А.25.16.003.003</t>
  </si>
  <si>
    <t>Назначение лечебно-оздоровительного режима при заболеваниях пищевода, желудка, двенадцатиперстной кишкиГепатосан)</t>
  </si>
  <si>
    <t>Программа "Базовая" (послеродовая)</t>
  </si>
  <si>
    <t>Программа "Базовая" (рассширенная)</t>
  </si>
  <si>
    <t xml:space="preserve">Программа "ЗОЖ" </t>
  </si>
  <si>
    <t>Микроспринцевание (ирригация) влагалищаМанипуляции гинекологические (обработка шейки матки и влагалища)</t>
  </si>
  <si>
    <t>Фотодинамическая терапия при новообразованиях шейки матки интраоперационнаяРадиокоагуляция эрозии (лечение шейки матки аппаратом "Сургитрон")</t>
  </si>
  <si>
    <t>Получение влагалищного мазкаВзятие биоматериала(мазок)</t>
  </si>
  <si>
    <t>Введение внутриматочной спиралиУстановка  ВМС "Мирена" (не входит в  прием гинеколога)</t>
  </si>
  <si>
    <t>Исследование водородного показателя (рН) в амниотической жидкости в цервикальной слизи (тест на подтекание околоплодных вод)Амниотест (тест на подтекание околоплодных вод)</t>
  </si>
  <si>
    <t xml:space="preserve">Подготовка беременных к родам
Прием акушерки </t>
  </si>
  <si>
    <t>Подготовка беременных к родам.Абонемент (3 приема акушерки)</t>
  </si>
  <si>
    <t>Прием (осмотр, консультация) врача-педиатра повторный**Контрольный прием (по результатам анализов)</t>
  </si>
  <si>
    <t> Массаж при заболеваниях опорно-двигательного аппарата у детей раннего возраста  (   Профилактики нарушения осанки.)</t>
  </si>
  <si>
    <t>Тонометрия глазаИзмерения внутриглазного давления</t>
  </si>
  <si>
    <t>Удаление инородного тела из переднего сегмента глазаУдаление инородного тела из глаза</t>
  </si>
  <si>
    <t>1.10</t>
  </si>
  <si>
    <t>1.11</t>
  </si>
  <si>
    <t>1.12</t>
  </si>
  <si>
    <t>1.13</t>
  </si>
  <si>
    <t>1.14</t>
  </si>
  <si>
    <t>1.15</t>
  </si>
  <si>
    <t>1.16</t>
  </si>
  <si>
    <t xml:space="preserve">
Введение, извлечение влагалищного поддерживающего кольца (пессария)Установка маточного пессария (при ИЦН)</t>
  </si>
  <si>
    <t xml:space="preserve">A11.12.003
</t>
  </si>
  <si>
    <t>А21.30.004.001</t>
  </si>
  <si>
    <t>Диспансеризация для женщин*</t>
  </si>
  <si>
    <t>Диспансеризация для мужчин*</t>
  </si>
  <si>
    <t>* Стоимость программы указана с учетом 30% скидки</t>
  </si>
  <si>
    <t xml:space="preserve">Программа КРАСОТА и ВОССТАНОВЛЕНИЕ: "МАССАЖ + АКУПУНКТУРА/ЛИФТИНГ" (5+5 сеансов) </t>
  </si>
  <si>
    <t>Программа КРАСОТА "Акупунктура тела+ лифтинг эффект" (5 сеансов)</t>
  </si>
  <si>
    <t>Лечение нарушений функций опорно-двигательного аппарата по системе "Формтотикс" Изготовление 1-ой пары</t>
  </si>
  <si>
    <t>A16.08.011</t>
  </si>
  <si>
    <t>А21.09.002</t>
  </si>
  <si>
    <t>А21.09.002.001</t>
  </si>
  <si>
    <t>Медико-логопедическая процедура с использованием интерактивных информационных технологий Прием логопеда, педагога раннего возраста</t>
  </si>
  <si>
    <t>4.18</t>
  </si>
  <si>
    <t>4.19</t>
  </si>
  <si>
    <t>4.20</t>
  </si>
  <si>
    <t>4.21</t>
  </si>
  <si>
    <t>Гирудотерапия</t>
  </si>
  <si>
    <t xml:space="preserve">Дополнительная пиявка </t>
  </si>
  <si>
    <t>Общий массаж медицинский (45 минут)</t>
  </si>
  <si>
    <t>Общий массаж медицинский (60 минут)(лимфодренажный массаж)</t>
  </si>
  <si>
    <t>Общий массаж медицинский (30 минут) при беременности</t>
  </si>
  <si>
    <t>A21.01.001.003</t>
  </si>
  <si>
    <t>Ультразвуковая допплерография маточно-плацентарного кровотока</t>
  </si>
  <si>
    <t>Ультразвуковое исследование органов малого таза (комплексное) предстательной железы, мочевого пузыря, остаточной мочи</t>
  </si>
  <si>
    <t>Прием (осмотр, консультация) врача - детского хирурга повторный</t>
  </si>
  <si>
    <t>В01.010.002</t>
  </si>
  <si>
    <t>Прием (осмотр, консультация) врача-детского хирурга первичный на дому</t>
  </si>
  <si>
    <t>В01.010.001.001</t>
  </si>
  <si>
    <t>Массаж при хронических неспецифических заболеваниях легких(постуральный /дренажный массаж) до 3 лет</t>
  </si>
  <si>
    <t>Массаж при хронических неспецифических заболеваниях легких(постуральный /дренажный массаж) после 3 лет</t>
  </si>
  <si>
    <t>B01.001.001.006</t>
  </si>
  <si>
    <t>Прием (осмотр, консультация) врача-акушера-гинеколога первичный.Консультация пары</t>
  </si>
  <si>
    <t>Прием(осмотр,консультация)врача- терапевта первичный Яковлева Н.А.</t>
  </si>
  <si>
    <t xml:space="preserve">Регистрация электрической активности проводящей системы сердца </t>
  </si>
  <si>
    <t xml:space="preserve">Регистрация электрической активности проводящей системы сердца  с расшифровкой      </t>
  </si>
  <si>
    <t xml:space="preserve">Расшифровка, описание и интерпретация электрокардиографических данных </t>
  </si>
  <si>
    <t>А13.29.005.001</t>
  </si>
  <si>
    <t>A13.29.007.001</t>
  </si>
  <si>
    <t>A13.29.006</t>
  </si>
  <si>
    <t>Ультразвуковое исследование головного мозга</t>
  </si>
  <si>
    <t>Ультразвуковое исследование органов брюшной полости
(комплексное)</t>
  </si>
  <si>
    <t>A04.30.008.001</t>
  </si>
  <si>
    <t>A04.30.008.002</t>
  </si>
  <si>
    <t>Ультразвуковая допплерография сосудов (артерий и вен) нижних
конечностей</t>
  </si>
  <si>
    <t>Ультразвуковая допплерография артерий нижних конечностей</t>
  </si>
  <si>
    <t>Дуплексное сканирование брахиоцефальных артерий</t>
  </si>
  <si>
    <t>Ультразвуковая допплерография вен нижних конечностей.</t>
  </si>
  <si>
    <t>Дуплексное сканирование брюшной аорты и ее висцеральных ветвей</t>
  </si>
  <si>
    <t>Ультразвуковое исследование лонного сочленения</t>
  </si>
  <si>
    <t>Ультразвуковое исследование мочевого пузыря</t>
  </si>
  <si>
    <t>Ультразвуковое исследование молочных желез</t>
  </si>
  <si>
    <t>Ультразвуковое исследование молочных желез и лимфоузлов (детям)</t>
  </si>
  <si>
    <t>Ультразвуковое исследование мягких тканей</t>
  </si>
  <si>
    <t>Ультразвуковое исследование матки и придатков трансабдоминальное</t>
  </si>
  <si>
    <t>Ультразвуковое исследование органов мошонки</t>
  </si>
  <si>
    <t>Ультразвуковое исследование отдельных внутренних органов (печень, селезенка, поджелудочная железа, желчный пузырь, почки, мочевой пузырь и др.) (детям)</t>
  </si>
  <si>
    <t>Ультразвуковое исследование периферических лимфоузлов ((одна анатомическая зона)</t>
  </si>
  <si>
    <t>Ультразвуковое исследование печени</t>
  </si>
  <si>
    <t>Ультразвуковое исследование почек (взрослый)</t>
  </si>
  <si>
    <t>Ультразвуковое исследование предстательной железы (остаточная моча)</t>
  </si>
  <si>
    <t>Ультразвуковое исследование раннего срока беременности (до 6 недель)</t>
  </si>
  <si>
    <t>Ультразвуковое исследование тазобедренных суставов (детям до 1 года)</t>
  </si>
  <si>
    <t>Ультразвуковое исследование щитовидной железы с допплерографией</t>
  </si>
  <si>
    <t>Ультразвуковое исследование лимфоузлов  головы и шеи</t>
  </si>
  <si>
    <t>Ультразвуковое исследование вилочковой железы (Добрынина М.В)</t>
  </si>
  <si>
    <t>Ультразвуковое исследование сводно-сифонной пробы  (Добрынина М.В)</t>
  </si>
  <si>
    <t xml:space="preserve">Ультразвуковое исследование фолликулогенеза </t>
  </si>
  <si>
    <t>Ультразвуковое исследование желчного пузыря с определением его сократимости</t>
  </si>
  <si>
    <t>Допплер-эхокардиографическое исследование ЭХО-КГ   детское</t>
  </si>
  <si>
    <t>Контрастная эхогистеросальпингоскопия</t>
  </si>
  <si>
    <t>A03.20.003.002</t>
  </si>
  <si>
    <t xml:space="preserve">Ультразвуковое исследование шейки матки </t>
  </si>
  <si>
    <t xml:space="preserve">
Взятие крови из периферической вены </t>
  </si>
  <si>
    <t>A14.05.001.002</t>
  </si>
  <si>
    <t>Постановка пиявок  (до 3 пиявок)</t>
  </si>
  <si>
    <t>А14.05.001.003</t>
  </si>
  <si>
    <t xml:space="preserve">
Ультразвуковое исследование плода в режиме 3D(многоплодная беременность)</t>
  </si>
  <si>
    <t>Ультразвуковое исследование околоносовых пазух</t>
  </si>
  <si>
    <t>Прием (осмотр, консультация) врача-терапевта первичный.Первичная диагностика (ВРТ)</t>
  </si>
  <si>
    <t>Прием (осмотр, консультация) врача-терапевта повторный.Повторный прием (не позднее, чем 6 месяцев после первичной диагностики )(ВРТ)</t>
  </si>
  <si>
    <t xml:space="preserve">Прием (осмотр, консультация) врача-терапевта повторны.Прием контрольный </t>
  </si>
  <si>
    <t xml:space="preserve">Прием (осмотр, консультация) врача-терапевта первичный.ВРТ по беременности </t>
  </si>
  <si>
    <t>Прием (осмотр, консультация) врача-остеопата первичный
на дому</t>
  </si>
  <si>
    <t xml:space="preserve">Прием (осмотр, консультация) врача-акушера-гинеколога повторный Арефьевой И.С. </t>
  </si>
  <si>
    <t xml:space="preserve">Прием (осмотр, консультация) врача-акушера-гинеколога первичный на дому
</t>
  </si>
  <si>
    <t>Прием (осмотр, консультация) врача-акушера-гинеколога первичный на дому Овсянникова Г.В.</t>
  </si>
  <si>
    <t>В01.001.001.006</t>
  </si>
  <si>
    <t>В01.001.001.007</t>
  </si>
  <si>
    <t>Прием (осмотр, консультация) врача-остеопата первичный</t>
  </si>
  <si>
    <t>B01.069.002</t>
  </si>
  <si>
    <t>Прием (осмотр, консультация) врача-остеопата повторный</t>
  </si>
  <si>
    <t>B01.069.003</t>
  </si>
  <si>
    <t>B01.069.002.001</t>
  </si>
  <si>
    <t>А11.12.009.001</t>
  </si>
  <si>
    <t>Взятие  капиллярной крови на дому</t>
  </si>
  <si>
    <t>А11.13.001.001</t>
  </si>
  <si>
    <t xml:space="preserve"> Взятие крови из периферической вены на дому</t>
  </si>
  <si>
    <t xml:space="preserve">A05.30.014
</t>
  </si>
  <si>
    <t>4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</si>
  <si>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</si>
  <si>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</si>
  <si>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</si>
  <si>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</si>
  <si>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</si>
  <si>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</si>
  <si>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</si>
  <si>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</si>
  <si>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</si>
  <si>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</si>
  <si>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</si>
  <si>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</si>
  <si>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</si>
  <si>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</si>
  <si>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</si>
  <si>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</si>
  <si>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</si>
  <si>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</si>
  <si>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</si>
  <si>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</si>
  <si>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</si>
  <si>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</si>
  <si>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</si>
  <si>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7.12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</si>
  <si>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</si>
  <si>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</si>
  <si>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</si>
  <si>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</si>
  <si>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</si>
  <si>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</si>
  <si>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</si>
  <si>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</si>
  <si>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</si>
  <si>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</si>
  <si>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</si>
  <si>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</si>
  <si>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</si>
  <si>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</si>
  <si>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</si>
  <si>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</si>
  <si>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</si>
  <si>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</si>
  <si>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</si>
  <si>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</si>
  <si>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</si>
  <si>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</si>
  <si>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</si>
  <si>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</si>
  <si>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</si>
  <si>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</si>
  <si>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</si>
  <si>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</si>
  <si>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</si>
  <si>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</si>
  <si>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</si>
  <si>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</si>
  <si>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</si>
  <si>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</si>
  <si>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</si>
  <si>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</si>
  <si>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</si>
  <si>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</si>
  <si>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</si>
  <si>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</si>
  <si>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</si>
  <si>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</si>
  <si>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</si>
  <si>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</si>
  <si>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</si>
  <si>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</si>
  <si>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</si>
  <si>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</si>
  <si>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</si>
  <si>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</si>
  <si>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</si>
  <si>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</si>
  <si>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</si>
  <si>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</si>
  <si>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</si>
  <si>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</si>
  <si>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</si>
  <si>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</si>
  <si>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</si>
  <si>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</si>
  <si>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</si>
  <si>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</si>
  <si>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</si>
  <si>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</si>
  <si>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</si>
  <si>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</si>
  <si>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</si>
  <si>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</si>
  <si>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</si>
  <si>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</si>
  <si>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</si>
  <si>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</si>
  <si>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</si>
  <si>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</si>
  <si>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</si>
  <si>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</si>
  <si>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</si>
  <si>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</si>
  <si>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</si>
  <si>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10.50</t>
  </si>
  <si>
    <t>10.51</t>
  </si>
  <si>
    <t>10.52</t>
  </si>
  <si>
    <t>10.53</t>
  </si>
  <si>
    <t>10.54</t>
  </si>
  <si>
    <t>11</t>
  </si>
  <si>
    <t>11.1</t>
  </si>
  <si>
    <t>11.2</t>
  </si>
  <si>
    <t>11.3</t>
  </si>
  <si>
    <t>11.4</t>
  </si>
  <si>
    <t>11.6</t>
  </si>
  <si>
    <t>11.7</t>
  </si>
  <si>
    <t>11.8</t>
  </si>
  <si>
    <t>12</t>
  </si>
  <si>
    <t>12.4</t>
  </si>
  <si>
    <t>12.5</t>
  </si>
  <si>
    <t>13.1</t>
  </si>
  <si>
    <t>13.2</t>
  </si>
  <si>
    <t>А22.05.005</t>
  </si>
  <si>
    <t>8.21</t>
  </si>
  <si>
    <t>Ультрафонофорез лекарственный при заболеваниях верхних дыхательных путей</t>
  </si>
  <si>
    <t>Экстренный акушерский патронаж (круглосуточно) до 2 часа</t>
  </si>
  <si>
    <t>Программа "Здоровый ребенок"(наблюдение педиатра,узкие специалист, лабораторные иследования в центре)</t>
  </si>
  <si>
    <t>Программа "Здоровый ребенок" (наблюдение педиатра,узкие специалисты и диагностические исследования) за МКАД до 5 км</t>
  </si>
  <si>
    <t>Программа "Профилактическая" (только плановые выезды педиатра за МКАД до 5 км)</t>
  </si>
  <si>
    <t>Программа "Здоровый ребенок от 1 г и старше" (все специалисты и лабораторные исследования)</t>
  </si>
  <si>
    <t>Программа "Здоровый ребенок" (наблюдение педиатра,узкие специалист, выезд лаборатории, без УЗИ)</t>
  </si>
  <si>
    <t xml:space="preserve">Программа "Личный Врач" (только педиатр планово и по болезни) </t>
  </si>
  <si>
    <t xml:space="preserve">__________________ Овсянникова Г.В. </t>
  </si>
  <si>
    <t>3.8</t>
  </si>
  <si>
    <t>А13.30.005.004</t>
  </si>
  <si>
    <t>Подготовка беременных к родам(Беседа с акушеркой)</t>
  </si>
  <si>
    <t xml:space="preserve">Подготовка беременных к родам(Беседа с акушеркой) без контракта </t>
  </si>
  <si>
    <t>B01.047.002.002</t>
  </si>
  <si>
    <t xml:space="preserve">Прием терапевта-гомеопата (Байбаков А.В.) для беременных при  наличии контракта </t>
  </si>
  <si>
    <t>5.13</t>
  </si>
  <si>
    <t>Прием (осмотр, консультация) врача-акушера-гинеколога беременной первичный Дементьева Е.И.,Вылегжанина З.Г., Лебедева Е.К., Старостина С.А.. (первичный/повторный) по беременности</t>
  </si>
  <si>
    <t>Прием (осмотр, консультация) врача-акушера-гинеколога беременной повторный Дементьева Е.И., Вылегжанина З.Г., Лебедева Е.К., Старостина С.А.. (первичный/повторный) по беременности</t>
  </si>
  <si>
    <t>Прием терапевта-гомеопата (Байбаков А.В.)  Онлайн</t>
  </si>
  <si>
    <t>B01.047.002.010</t>
  </si>
  <si>
    <t>Прием (осмотр, консультация) врача-рефлексотерапевта
первичный (Садовая М.А.,Сафонов М.И.)</t>
  </si>
  <si>
    <t>B01.023.001.003</t>
  </si>
  <si>
    <t>Прием (осмотр, консультация) врача-акушера-гинеколога первичный (Прием детского врача-гинеколога)</t>
  </si>
  <si>
    <r>
      <t>Прием терапевта-гомеопата (Байбаков А.В. ) (первичный прием)</t>
    </r>
    <r>
      <rPr>
        <b/>
        <sz val="8"/>
        <rFont val="Times New Roman"/>
        <family val="1"/>
      </rPr>
      <t xml:space="preserve"> Детский/Взрослый</t>
    </r>
  </si>
  <si>
    <r>
      <t>Прием терапевта-гомеопата (Байбаков А.В.) (повторный прием)</t>
    </r>
    <r>
      <rPr>
        <b/>
        <sz val="8"/>
        <rFont val="Times New Roman"/>
        <family val="1"/>
      </rPr>
      <t xml:space="preserve"> Детский/Взрослый</t>
    </r>
  </si>
  <si>
    <t>A04.30.001.009</t>
  </si>
  <si>
    <t>10.55</t>
  </si>
  <si>
    <t>Ультразвуковое исследование плода при сроке многоплодной беременности до тринадцати недель</t>
  </si>
  <si>
    <t>Прием (осмотр, консультация) врача ультразвуковой диагностики первичный (Контрольное УЗИ)*</t>
  </si>
  <si>
    <t>B01.054.004.001</t>
  </si>
  <si>
    <t xml:space="preserve">Бронирование медицинской услуги </t>
  </si>
  <si>
    <t>Ультразвуковое исследование плода в II-III триместре беременности</t>
  </si>
  <si>
    <t>Ультразвуковое исследование плодов в  II-III триместре многоплодной беременности</t>
  </si>
  <si>
    <t>2,1</t>
  </si>
  <si>
    <t>2,2</t>
  </si>
  <si>
    <t>2,3</t>
  </si>
  <si>
    <t>2,4</t>
  </si>
  <si>
    <t>2,7</t>
  </si>
  <si>
    <t>2,8</t>
  </si>
  <si>
    <t>Прием (осмотр, консультация) врача-акушера-гинеколога первичный.Онлайн прием по гинекологии Гавриленко А.С.     30 мин</t>
  </si>
  <si>
    <t>7.13</t>
  </si>
  <si>
    <t>13000 / 26000</t>
  </si>
  <si>
    <t>Программа "Здоровый ребенок" (наблюдение педиатра в центре)</t>
  </si>
  <si>
    <t>Прием (осмотр, консультация) врача-педиатра/невролога  Сусенковой И.И.</t>
  </si>
  <si>
    <t>* по назначению врача **по одному и тому же заболеванию, посещение в течение 1 месяца</t>
  </si>
  <si>
    <t>Доплата к стоимости любого педиатрического контракта при выборе педиатров: Андронникова Ю.В.,Казакова Л.В,Сусенкова И.И., Пономарева О.М.,Кузнецова О.Е.</t>
  </si>
  <si>
    <t>A04.30.001.007.001</t>
  </si>
  <si>
    <t>A04.30.001.008.001</t>
  </si>
  <si>
    <t>Ультразвуковое исследование плода в III триместре беременности Скрининг 3(30-34 нед)</t>
  </si>
  <si>
    <t xml:space="preserve">Ультразвуковое исследование плодов в III триместре многоплодной беременности Скрининг 3 (30-34 нед)
</t>
  </si>
  <si>
    <t>от 30 000</t>
  </si>
  <si>
    <t>Пособие по наложению бандажа при беременности Коррекция таза (бандаж)</t>
  </si>
  <si>
    <t>A11.01.003.01</t>
  </si>
  <si>
    <t>Внутрикожное введение (Барсукова Л.В.)</t>
  </si>
  <si>
    <t>A11.01.003.02</t>
  </si>
  <si>
    <t>2.20</t>
  </si>
  <si>
    <t>2.21</t>
  </si>
  <si>
    <t>Внутрикожное введение лекарственных препаратов  (Барсукова Л.В.)</t>
  </si>
  <si>
    <t>Прием (осмотр, консультация) врача-акушера-гинеколога первичный Прием репродуктолога (Подготовка спермы к инсеминации)</t>
  </si>
  <si>
    <t xml:space="preserve">Акушерское сопровождение планового кесарева сечения </t>
  </si>
  <si>
    <t>Акушерское сопровождение беременности и родов ( Иванова И.В.,Манихина Л.В., Петрова Ю.В., Самсонова О.А.)</t>
  </si>
  <si>
    <t xml:space="preserve">Акушерское сопровождение беременности и родов </t>
  </si>
  <si>
    <t>VIP - контракт на роды ( Иванова И.В.,Манихина Л.В., Петрова Ю.В., Самсонова О.А.)</t>
  </si>
  <si>
    <t>Доульского сопровождения ЦТА при родах в проекте Мягкие роды с ЦТА</t>
  </si>
  <si>
    <t>Доульское сопровождение
Роды по ОМС с доульским сопровождением ЦТА</t>
  </si>
  <si>
    <t>2,9</t>
  </si>
  <si>
    <t xml:space="preserve">Патронаж педиатрической сестры на дому </t>
  </si>
  <si>
    <t>Патронаж педиатрической сестры на дому</t>
  </si>
  <si>
    <t>B02.031.002</t>
  </si>
  <si>
    <t>Патронаж педиатрической сестры на дому (в течении 4-х часов)</t>
  </si>
  <si>
    <t>В01.070.009.004</t>
  </si>
  <si>
    <t>Прием психолога (расширенный прием)(взрослый) Сурова О.В.</t>
  </si>
  <si>
    <t>8.22</t>
  </si>
  <si>
    <t>B01.028.001.001.001</t>
  </si>
  <si>
    <t>Прием (осмотр, консультация) врача-оториноларинголога первичный взрослый ( По контракту на ведение беременности)</t>
  </si>
  <si>
    <t xml:space="preserve">Аппаратный массаж барабанной перепонки </t>
  </si>
  <si>
    <t>Промывание среднего уха (Процедура промывания ушей)</t>
  </si>
  <si>
    <t>Промывание околоносовых пазух и носоглотки (Туалет носа)</t>
  </si>
  <si>
    <t>А13.29.005.002</t>
  </si>
  <si>
    <t>Фотодинамическая терапия при новообразованиях вульвы интраоперационная Удаление кондилом радиоволной 1 ед.(аппаратом "Сургитрон")</t>
  </si>
  <si>
    <t>Фотодинамическая терапия при новообразованиях вульвы интраоперационная Удаление кондилом радиоволной более 5 ед.(аппаратом "Сургитрон")</t>
  </si>
  <si>
    <t>Индивидуальная клинико-психологическая коррекция (Составление индивидуального тренинга по БОС-терапии)</t>
  </si>
  <si>
    <t>Клинико-психологическое консультирование (Первичный приём психофизиолога ( специалиста БОС терапии) </t>
  </si>
  <si>
    <t>Специализированное нейропсиологическое обследование (Сеанс БОС-терапии 60 мин)</t>
  </si>
  <si>
    <t>Специализированное нейропсиологическое обследование (Сеанс БОС-терапии 45 мин)</t>
  </si>
  <si>
    <t>от 25 000</t>
  </si>
  <si>
    <t>Групповое занятие йога для беременных 1,5 часа</t>
  </si>
  <si>
    <t>Индивидуальное занятие йога 60 мин</t>
  </si>
  <si>
    <t>Индивидуальное занятие йога на дому 90 мин</t>
  </si>
  <si>
    <t xml:space="preserve">Групповое занятие baby-йога 1 час </t>
  </si>
  <si>
    <t>Индивидуальное занятие йога 90 мин</t>
  </si>
  <si>
    <t>Прием терапевта-гомеопата (Мищенко Е.Б.,Меренкова Т.В.,Царегородцева А.А., ) (первичный прием)</t>
  </si>
  <si>
    <t>Прием терапевта-гомеопата (Мищенко Е.Б.,Меренкова Т.В.,Царегородцева А.А.,,.) (повторный прием)</t>
  </si>
  <si>
    <t>Прием (осмотр, консультация) врача-педиатра первичный на дому (Царегородцева А.Ю.,,Меренкова Т.В., Авзалова Д.Е., Соколова О.Н., Барская С.Б.Кукушкина А.Ю.)</t>
  </si>
  <si>
    <t>Курс по подготовке к родам  5 занятий (Самсонова О.А.)</t>
  </si>
  <si>
    <t>Тренинг "Умелые родители" 3 часа (Втулова А.Г.)</t>
  </si>
  <si>
    <t>Курс "Здоровье с рождения"/онлайн формат +2 консультации спикеров ( Втулова Анастасия, Андронникова Юлия Викторовна ) -  по 30 минут каждая</t>
  </si>
  <si>
    <t>10.56</t>
  </si>
  <si>
    <t>10.57</t>
  </si>
  <si>
    <t>10.58</t>
  </si>
  <si>
    <t>А04.30.001.010</t>
  </si>
  <si>
    <t>Ультразвуковое исследование околоплодных вод</t>
  </si>
  <si>
    <t xml:space="preserve">
Прием (осмотр, консультация) врача - взрослого эндокринолога первичный/ повторный</t>
  </si>
  <si>
    <t>Ультразвуковое исследование щитовидной железы и паращитовидных желез</t>
  </si>
  <si>
    <t>A04.22.001</t>
  </si>
  <si>
    <t>10.59</t>
  </si>
  <si>
    <t>Прием (осмотр, консультация) врача-педиатра участкового первичный (Сусенкова И.И.)</t>
  </si>
  <si>
    <t>B01.031.003.002</t>
  </si>
  <si>
    <t>Прием (осмотр, консультация) врача-педиатра участкового первичный (Андронниковой Ю.В.,Казакова Л.В., Кузнецова О.Е., Пономарева О.М. Шойбонова Ц.Б)</t>
  </si>
  <si>
    <t>4.35</t>
  </si>
  <si>
    <t>Прием (осмотр, консультация) врача-педиатра участкового первичный (Андронниковой Ю.В.Казакова Л.В., Кузнецова О.Е., Пономарева О.М.Шойбонова Ц.Б.,Сусенковой И.И.) на дому</t>
  </si>
  <si>
    <t>Авторский тренинг по подготовке к родам Садовой Т.Г.</t>
  </si>
  <si>
    <t>01 октября 2022 г.</t>
  </si>
  <si>
    <t>6.19</t>
  </si>
  <si>
    <t xml:space="preserve">Прием (осмотр, консультация) врача-детского уролога-андролога первичный </t>
  </si>
  <si>
    <t>6.20</t>
  </si>
  <si>
    <t xml:space="preserve">Прием (осмотр, консультация) врача-детского уролога-андролога повторный </t>
  </si>
  <si>
    <t>В01.53.003</t>
  </si>
  <si>
    <t>В01.53.004</t>
  </si>
  <si>
    <t>Ультразвуковое скрининговое исследование при сроке беременности одиннадцатая - тринадцатая недели по оценке антенатального развития плода с целью выявления хромосомных аномалий, пороков развития, рисков задержки роста плода, преждевременных родов, преэклампсии (скрининг I)</t>
  </si>
  <si>
    <t>Ультразвуковое скрининговое исследование при сроке беременности одиннадцатая - тринадцатая недели по оценке антенатального развития плодов с целью выявления хромосомных аномалий, пороков развития, рисков задержки роста плода, преждевременных родов, преэклампсии при многоплодной беременности (скрининг I)</t>
  </si>
  <si>
    <t>Прием врача мануальной терапии (Соболев П.В. Диокин Р.Е., Дондик Т.В., Кайдановский Л.А., Балдоржиева Л.А. Буркова Е.А.) СТАНДАРТНЫЙ (не более 60 минут)</t>
  </si>
  <si>
    <t>Прием врача мануальной терапии   (Соболев П.В. Диокин Р.Е., Дондик Т.В., Кайдановский Л.А., Балдоржиева Л.А.)   (не более 90 минут)</t>
  </si>
  <si>
    <t>Ультразвуковое скрининговое исследование при сроке беременности двадцатая - двадцать четвертая недели по оценке антенатального развития плода с целью выявления хромосомных аномалий, пороков развития, рисков задержки роста плода, преждевременных родов, преэклампсии (скрининг II)</t>
  </si>
  <si>
    <t>Ультразвуковое скрининговое исследование при сроке беременности двадцатая - двадцать четвертая неделипо оценке антенатального развития плодов с целью выявления хромосомных аномалий, пороков развития, рисков задержки роста плода, преждевременных родов, преэклампсии при многоплодной беременности (скрининг II)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</si>
</sst>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_ ;[Red]\-#,##0,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</numFmts>
  <fonts count="10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7.5"/>
      <name val="Arial"/>
      <family val="2"/>
    </font>
    <font>
      <i/>
      <sz val="7.5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b/>
      <sz val="8"/>
      <color indexed="10"/>
      <name val="Times New Roman"/>
      <family val="1"/>
    </font>
    <font>
      <i/>
      <u val="single"/>
      <sz val="7.5"/>
      <name val="Arial"/>
      <family val="2"/>
    </font>
    <font>
      <b/>
      <sz val="8"/>
      <name val="Arial Cyr"/>
      <family val="2"/>
    </font>
    <font>
      <sz val="5"/>
      <name val="Arial Cyr"/>
      <family val="2"/>
    </font>
    <font>
      <sz val="6"/>
      <name val="Arial"/>
      <family val="2"/>
    </font>
    <font>
      <b/>
      <sz val="5"/>
      <name val="Arial Cyr"/>
      <family val="2"/>
    </font>
    <font>
      <sz val="5"/>
      <name val="Times New Roman"/>
      <family val="1"/>
    </font>
    <font>
      <sz val="12"/>
      <name val="Arial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8"/>
      <name val="Yandex-sans"/>
      <family val="0"/>
    </font>
    <font>
      <u val="single"/>
      <sz val="8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i/>
      <sz val="7.5"/>
      <name val="Times New Roman"/>
      <family val="1"/>
    </font>
    <font>
      <i/>
      <u val="single"/>
      <sz val="7.5"/>
      <name val="Times New Roman"/>
      <family val="1"/>
    </font>
    <font>
      <b/>
      <sz val="7.5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0"/>
      <name val="Arial"/>
      <family val="2"/>
    </font>
    <font>
      <sz val="11"/>
      <color indexed="63"/>
      <name val="&amp;quot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63"/>
      <name val="Verdana"/>
      <family val="2"/>
    </font>
    <font>
      <sz val="9"/>
      <color indexed="63"/>
      <name val="Times New Roman"/>
      <family val="1"/>
    </font>
    <font>
      <sz val="10"/>
      <color indexed="8"/>
      <name val="Arial"/>
      <family val="2"/>
    </font>
    <font>
      <sz val="8"/>
      <color indexed="10"/>
      <name val="Times New Roman"/>
      <family val="1"/>
    </font>
    <font>
      <sz val="8"/>
      <color indexed="8"/>
      <name val="Arial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0000"/>
      <name val="Arial"/>
      <family val="2"/>
    </font>
    <font>
      <sz val="11"/>
      <color rgb="FF2D2D2D"/>
      <name val="&amp;quot"/>
      <family val="0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color rgb="FF333333"/>
      <name val="Verdana"/>
      <family val="2"/>
    </font>
    <font>
      <sz val="9"/>
      <color rgb="FF222222"/>
      <name val="Times New Roman"/>
      <family val="1"/>
    </font>
    <font>
      <sz val="10"/>
      <color theme="1"/>
      <name val="Arial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Arial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4F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7C8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/>
      <top style="medium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83" fillId="32" borderId="0" applyNumberFormat="0" applyBorder="0" applyAlignment="0" applyProtection="0"/>
  </cellStyleXfs>
  <cellXfs count="561">
    <xf numFmtId="0" fontId="0" fillId="0" borderId="0" xfId="0" applyAlignment="1">
      <alignment/>
    </xf>
    <xf numFmtId="0" fontId="2" fillId="0" borderId="0" xfId="33">
      <alignment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12" xfId="33" applyFont="1" applyFill="1" applyBorder="1" applyAlignment="1">
      <alignment horizontal="center" vertical="center" wrapText="1"/>
      <protection/>
    </xf>
    <xf numFmtId="49" fontId="7" fillId="34" borderId="13" xfId="33" applyNumberFormat="1" applyFont="1" applyFill="1" applyBorder="1" applyAlignment="1">
      <alignment horizontal="center" vertical="center" wrapText="1"/>
      <protection/>
    </xf>
    <xf numFmtId="49" fontId="9" fillId="0" borderId="14" xfId="33" applyNumberFormat="1" applyFont="1" applyBorder="1" applyAlignment="1">
      <alignment horizontal="center" vertical="center" wrapText="1"/>
      <protection/>
    </xf>
    <xf numFmtId="0" fontId="10" fillId="0" borderId="14" xfId="33" applyFont="1" applyFill="1" applyBorder="1" applyAlignment="1">
      <alignment vertical="center" wrapText="1"/>
      <protection/>
    </xf>
    <xf numFmtId="182" fontId="10" fillId="35" borderId="14" xfId="33" applyNumberFormat="1" applyFont="1" applyFill="1" applyBorder="1" applyAlignment="1">
      <alignment horizontal="center" vertical="center" wrapText="1"/>
      <protection/>
    </xf>
    <xf numFmtId="0" fontId="10" fillId="0" borderId="12" xfId="33" applyFont="1" applyFill="1" applyBorder="1" applyAlignment="1">
      <alignment vertical="center" wrapText="1"/>
      <protection/>
    </xf>
    <xf numFmtId="182" fontId="10" fillId="33" borderId="12" xfId="33" applyNumberFormat="1" applyFont="1" applyFill="1" applyBorder="1" applyAlignment="1">
      <alignment horizontal="center" vertical="center" wrapText="1"/>
      <protection/>
    </xf>
    <xf numFmtId="182" fontId="10" fillId="35" borderId="12" xfId="33" applyNumberFormat="1" applyFont="1" applyFill="1" applyBorder="1" applyAlignment="1">
      <alignment horizontal="center" vertical="center" wrapText="1"/>
      <protection/>
    </xf>
    <xf numFmtId="182" fontId="10" fillId="0" borderId="12" xfId="33" applyNumberFormat="1" applyFont="1" applyBorder="1" applyAlignment="1">
      <alignment horizontal="center" vertical="center" wrapText="1"/>
      <protection/>
    </xf>
    <xf numFmtId="49" fontId="7" fillId="34" borderId="12" xfId="0" applyNumberFormat="1" applyFont="1" applyFill="1" applyBorder="1" applyAlignment="1">
      <alignment horizontal="center" vertical="center" wrapText="1"/>
    </xf>
    <xf numFmtId="0" fontId="13" fillId="33" borderId="11" xfId="33" applyFont="1" applyFill="1" applyBorder="1" applyAlignment="1">
      <alignment horizontal="center" vertical="center" wrapText="1"/>
      <protection/>
    </xf>
    <xf numFmtId="0" fontId="4" fillId="0" borderId="15" xfId="33" applyFont="1" applyFill="1" applyBorder="1" applyAlignment="1">
      <alignment horizontal="center" vertical="center" wrapText="1"/>
      <protection/>
    </xf>
    <xf numFmtId="0" fontId="14" fillId="34" borderId="12" xfId="33" applyFont="1" applyFill="1" applyBorder="1">
      <alignment/>
      <protection/>
    </xf>
    <xf numFmtId="49" fontId="3" fillId="34" borderId="13" xfId="33" applyNumberFormat="1" applyFont="1" applyFill="1" applyBorder="1" applyAlignment="1">
      <alignment horizontal="center" vertical="center" wrapText="1"/>
      <protection/>
    </xf>
    <xf numFmtId="182" fontId="5" fillId="33" borderId="12" xfId="33" applyNumberFormat="1" applyFont="1" applyFill="1" applyBorder="1" applyAlignment="1">
      <alignment horizontal="center" vertical="center" wrapText="1"/>
      <protection/>
    </xf>
    <xf numFmtId="3" fontId="5" fillId="35" borderId="12" xfId="60" applyNumberFormat="1" applyFont="1" applyFill="1" applyBorder="1" applyAlignment="1">
      <alignment horizontal="center"/>
      <protection/>
    </xf>
    <xf numFmtId="0" fontId="5" fillId="35" borderId="12" xfId="60" applyFont="1" applyFill="1" applyBorder="1" applyAlignment="1">
      <alignment vertical="center" wrapText="1"/>
      <protection/>
    </xf>
    <xf numFmtId="49" fontId="16" fillId="0" borderId="14" xfId="33" applyNumberFormat="1" applyFont="1" applyBorder="1" applyAlignment="1">
      <alignment horizontal="center" vertical="center" wrapText="1"/>
      <protection/>
    </xf>
    <xf numFmtId="182" fontId="5" fillId="33" borderId="16" xfId="33" applyNumberFormat="1" applyFont="1" applyFill="1" applyBorder="1" applyAlignment="1">
      <alignment horizontal="center" vertical="center" wrapText="1"/>
      <protection/>
    </xf>
    <xf numFmtId="0" fontId="3" fillId="33" borderId="17" xfId="33" applyFont="1" applyFill="1" applyBorder="1" applyAlignment="1">
      <alignment horizontal="center" vertical="center" wrapText="1"/>
      <protection/>
    </xf>
    <xf numFmtId="0" fontId="3" fillId="0" borderId="17" xfId="33" applyFont="1" applyFill="1" applyBorder="1" applyAlignment="1">
      <alignment horizontal="center" vertical="center" wrapText="1"/>
      <protection/>
    </xf>
    <xf numFmtId="0" fontId="3" fillId="33" borderId="12" xfId="33" applyFont="1" applyFill="1" applyBorder="1" applyAlignment="1">
      <alignment horizontal="center" vertical="center" wrapText="1"/>
      <protection/>
    </xf>
    <xf numFmtId="49" fontId="7" fillId="34" borderId="18" xfId="33" applyNumberFormat="1" applyFont="1" applyFill="1" applyBorder="1" applyAlignment="1">
      <alignment horizontal="center" vertical="center" wrapText="1"/>
      <protection/>
    </xf>
    <xf numFmtId="182" fontId="10" fillId="35" borderId="19" xfId="33" applyNumberFormat="1" applyFont="1" applyFill="1" applyBorder="1" applyAlignment="1">
      <alignment horizontal="center" vertical="center" wrapText="1"/>
      <protection/>
    </xf>
    <xf numFmtId="49" fontId="11" fillId="0" borderId="12" xfId="33" applyNumberFormat="1" applyFont="1" applyBorder="1" applyAlignment="1">
      <alignment horizontal="center" vertical="center" wrapText="1"/>
      <protection/>
    </xf>
    <xf numFmtId="0" fontId="84" fillId="0" borderId="0" xfId="33" applyFont="1">
      <alignment/>
      <protection/>
    </xf>
    <xf numFmtId="0" fontId="12" fillId="0" borderId="0" xfId="33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10" fillId="0" borderId="20" xfId="33" applyNumberFormat="1" applyFont="1" applyBorder="1" applyAlignment="1">
      <alignment horizontal="center" vertical="center" wrapText="1"/>
      <protection/>
    </xf>
    <xf numFmtId="0" fontId="10" fillId="0" borderId="20" xfId="0" applyFont="1" applyFill="1" applyBorder="1" applyAlignment="1">
      <alignment vertical="center" wrapText="1"/>
    </xf>
    <xf numFmtId="182" fontId="10" fillId="0" borderId="20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wrapText="1"/>
    </xf>
    <xf numFmtId="0" fontId="6" fillId="0" borderId="0" xfId="33" applyFont="1">
      <alignment/>
      <protection/>
    </xf>
    <xf numFmtId="0" fontId="10" fillId="0" borderId="20" xfId="0" applyFont="1" applyBorder="1" applyAlignment="1">
      <alignment horizontal="left" vertical="center" wrapText="1"/>
    </xf>
    <xf numFmtId="182" fontId="10" fillId="33" borderId="20" xfId="0" applyNumberFormat="1" applyFont="1" applyFill="1" applyBorder="1" applyAlignment="1">
      <alignment horizontal="center" vertical="center" wrapText="1"/>
    </xf>
    <xf numFmtId="49" fontId="7" fillId="34" borderId="21" xfId="33" applyNumberFormat="1" applyFont="1" applyFill="1" applyBorder="1" applyAlignment="1">
      <alignment horizontal="center" vertical="center" wrapText="1"/>
      <protection/>
    </xf>
    <xf numFmtId="0" fontId="10" fillId="0" borderId="22" xfId="33" applyFont="1" applyFill="1" applyBorder="1" applyAlignment="1">
      <alignment vertical="center" wrapText="1"/>
      <protection/>
    </xf>
    <xf numFmtId="182" fontId="10" fillId="33" borderId="16" xfId="33" applyNumberFormat="1" applyFont="1" applyFill="1" applyBorder="1" applyAlignment="1">
      <alignment horizontal="center" vertical="center" wrapText="1"/>
      <protection/>
    </xf>
    <xf numFmtId="182" fontId="10" fillId="0" borderId="16" xfId="33" applyNumberFormat="1" applyFont="1" applyBorder="1" applyAlignment="1">
      <alignment horizontal="center" vertical="center" wrapText="1"/>
      <protection/>
    </xf>
    <xf numFmtId="0" fontId="7" fillId="34" borderId="20" xfId="33" applyFont="1" applyFill="1" applyBorder="1" applyAlignment="1">
      <alignment vertical="center"/>
      <protection/>
    </xf>
    <xf numFmtId="49" fontId="7" fillId="34" borderId="19" xfId="33" applyNumberFormat="1" applyFont="1" applyFill="1" applyBorder="1" applyAlignment="1">
      <alignment horizontal="center" vertical="center" wrapText="1"/>
      <protection/>
    </xf>
    <xf numFmtId="182" fontId="10" fillId="35" borderId="23" xfId="33" applyNumberFormat="1" applyFont="1" applyFill="1" applyBorder="1" applyAlignment="1">
      <alignment horizontal="center" vertical="center" wrapText="1"/>
      <protection/>
    </xf>
    <xf numFmtId="0" fontId="10" fillId="0" borderId="20" xfId="33" applyFont="1" applyFill="1" applyBorder="1" applyAlignment="1">
      <alignment vertical="center" wrapText="1"/>
      <protection/>
    </xf>
    <xf numFmtId="0" fontId="4" fillId="0" borderId="20" xfId="33" applyFont="1" applyFill="1" applyBorder="1" applyAlignment="1">
      <alignment horizontal="center" vertical="center" wrapText="1"/>
      <protection/>
    </xf>
    <xf numFmtId="182" fontId="10" fillId="0" borderId="16" xfId="33" applyNumberFormat="1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10" fillId="0" borderId="16" xfId="33" applyFont="1" applyFill="1" applyBorder="1" applyAlignment="1">
      <alignment vertical="center"/>
      <protection/>
    </xf>
    <xf numFmtId="0" fontId="10" fillId="0" borderId="20" xfId="33" applyFont="1" applyFill="1" applyBorder="1" applyAlignment="1">
      <alignment vertical="center"/>
      <protection/>
    </xf>
    <xf numFmtId="0" fontId="10" fillId="35" borderId="14" xfId="33" applyFont="1" applyFill="1" applyBorder="1" applyAlignment="1">
      <alignment vertical="center" wrapText="1"/>
      <protection/>
    </xf>
    <xf numFmtId="182" fontId="10" fillId="36" borderId="12" xfId="33" applyNumberFormat="1" applyFont="1" applyFill="1" applyBorder="1" applyAlignment="1">
      <alignment horizontal="center" vertical="center" wrapText="1"/>
      <protection/>
    </xf>
    <xf numFmtId="182" fontId="10" fillId="37" borderId="12" xfId="33" applyNumberFormat="1" applyFont="1" applyFill="1" applyBorder="1" applyAlignment="1">
      <alignment horizontal="center" vertical="center" wrapText="1"/>
      <protection/>
    </xf>
    <xf numFmtId="182" fontId="5" fillId="35" borderId="12" xfId="33" applyNumberFormat="1" applyFont="1" applyFill="1" applyBorder="1" applyAlignment="1">
      <alignment horizontal="center" wrapText="1"/>
      <protection/>
    </xf>
    <xf numFmtId="49" fontId="7" fillId="34" borderId="24" xfId="33" applyNumberFormat="1" applyFont="1" applyFill="1" applyBorder="1" applyAlignment="1">
      <alignment horizontal="center" vertical="center" wrapText="1"/>
      <protection/>
    </xf>
    <xf numFmtId="49" fontId="7" fillId="38" borderId="19" xfId="3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82" fontId="5" fillId="33" borderId="25" xfId="33" applyNumberFormat="1" applyFont="1" applyFill="1" applyBorder="1" applyAlignment="1">
      <alignment horizontal="center" vertical="center" wrapText="1"/>
      <protection/>
    </xf>
    <xf numFmtId="182" fontId="5" fillId="33" borderId="20" xfId="33" applyNumberFormat="1" applyFont="1" applyFill="1" applyBorder="1" applyAlignment="1">
      <alignment horizontal="center" vertical="center" wrapText="1"/>
      <protection/>
    </xf>
    <xf numFmtId="49" fontId="10" fillId="38" borderId="20" xfId="33" applyNumberFormat="1" applyFont="1" applyFill="1" applyBorder="1" applyAlignment="1">
      <alignment vertical="center" wrapText="1"/>
      <protection/>
    </xf>
    <xf numFmtId="49" fontId="5" fillId="0" borderId="20" xfId="33" applyNumberFormat="1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4" fillId="0" borderId="13" xfId="33" applyFont="1" applyFill="1" applyBorder="1" applyAlignment="1">
      <alignment vertical="center" wrapText="1"/>
      <protection/>
    </xf>
    <xf numFmtId="49" fontId="7" fillId="34" borderId="26" xfId="33" applyNumberFormat="1" applyFont="1" applyFill="1" applyBorder="1" applyAlignment="1">
      <alignment horizontal="center" vertical="center" wrapText="1"/>
      <protection/>
    </xf>
    <xf numFmtId="49" fontId="3" fillId="34" borderId="27" xfId="33" applyNumberFormat="1" applyFont="1" applyFill="1" applyBorder="1" applyAlignment="1">
      <alignment horizontal="center" vertical="center" wrapText="1"/>
      <protection/>
    </xf>
    <xf numFmtId="49" fontId="19" fillId="0" borderId="14" xfId="33" applyNumberFormat="1" applyFont="1" applyBorder="1" applyAlignment="1">
      <alignment horizontal="left" vertical="center" wrapText="1"/>
      <protection/>
    </xf>
    <xf numFmtId="0" fontId="86" fillId="0" borderId="28" xfId="0" applyFont="1" applyBorder="1" applyAlignment="1">
      <alignment vertical="center" wrapText="1"/>
    </xf>
    <xf numFmtId="49" fontId="18" fillId="38" borderId="29" xfId="33" applyNumberFormat="1" applyFont="1" applyFill="1" applyBorder="1" applyAlignment="1">
      <alignment horizontal="center" vertical="center" wrapText="1"/>
      <protection/>
    </xf>
    <xf numFmtId="49" fontId="10" fillId="38" borderId="29" xfId="33" applyNumberFormat="1" applyFont="1" applyFill="1" applyBorder="1" applyAlignment="1">
      <alignment vertical="center" wrapText="1"/>
      <protection/>
    </xf>
    <xf numFmtId="49" fontId="10" fillId="38" borderId="29" xfId="33" applyNumberFormat="1" applyFont="1" applyFill="1" applyBorder="1" applyAlignment="1">
      <alignment horizontal="center" vertical="center" wrapText="1"/>
      <protection/>
    </xf>
    <xf numFmtId="182" fontId="10" fillId="33" borderId="22" xfId="33" applyNumberFormat="1" applyFont="1" applyFill="1" applyBorder="1" applyAlignment="1">
      <alignment horizontal="center" vertical="center" wrapText="1"/>
      <protection/>
    </xf>
    <xf numFmtId="182" fontId="10" fillId="0" borderId="20" xfId="33" applyNumberFormat="1" applyFont="1" applyBorder="1" applyAlignment="1">
      <alignment horizontal="center" vertical="center" wrapText="1"/>
      <protection/>
    </xf>
    <xf numFmtId="182" fontId="10" fillId="33" borderId="20" xfId="33" applyNumberFormat="1" applyFont="1" applyFill="1" applyBorder="1" applyAlignment="1">
      <alignment horizontal="center" vertical="center" wrapText="1"/>
      <protection/>
    </xf>
    <xf numFmtId="182" fontId="10" fillId="35" borderId="20" xfId="33" applyNumberFormat="1" applyFont="1" applyFill="1" applyBorder="1" applyAlignment="1">
      <alignment horizontal="center" vertical="center" wrapText="1"/>
      <protection/>
    </xf>
    <xf numFmtId="182" fontId="10" fillId="0" borderId="20" xfId="33" applyNumberFormat="1" applyFont="1" applyFill="1" applyBorder="1" applyAlignment="1">
      <alignment horizontal="center" vertical="center" wrapText="1"/>
      <protection/>
    </xf>
    <xf numFmtId="49" fontId="9" fillId="35" borderId="30" xfId="33" applyNumberFormat="1" applyFont="1" applyFill="1" applyBorder="1" applyAlignment="1">
      <alignment horizontal="center" vertical="center" wrapText="1"/>
      <protection/>
    </xf>
    <xf numFmtId="49" fontId="7" fillId="34" borderId="31" xfId="33" applyNumberFormat="1" applyFont="1" applyFill="1" applyBorder="1" applyAlignment="1">
      <alignment horizontal="center" vertical="center" wrapText="1"/>
      <protection/>
    </xf>
    <xf numFmtId="0" fontId="10" fillId="33" borderId="20" xfId="33" applyFont="1" applyFill="1" applyBorder="1" applyAlignment="1">
      <alignment horizontal="center" vertical="center" wrapText="1"/>
      <protection/>
    </xf>
    <xf numFmtId="0" fontId="10" fillId="0" borderId="20" xfId="33" applyFont="1" applyFill="1" applyBorder="1" applyAlignment="1">
      <alignment horizontal="left" vertical="center" wrapText="1"/>
      <protection/>
    </xf>
    <xf numFmtId="182" fontId="10" fillId="0" borderId="20" xfId="62" applyNumberFormat="1" applyFont="1" applyBorder="1" applyAlignment="1">
      <alignment horizontal="center" vertical="center" wrapText="1"/>
      <protection/>
    </xf>
    <xf numFmtId="0" fontId="10" fillId="0" borderId="20" xfId="33" applyFont="1" applyBorder="1" applyAlignment="1">
      <alignment wrapText="1"/>
      <protection/>
    </xf>
    <xf numFmtId="3" fontId="10" fillId="0" borderId="20" xfId="33" applyNumberFormat="1" applyFont="1" applyBorder="1" applyAlignment="1">
      <alignment horizontal="center" vertical="center"/>
      <protection/>
    </xf>
    <xf numFmtId="182" fontId="87" fillId="0" borderId="20" xfId="0" applyNumberFormat="1" applyFont="1" applyBorder="1" applyAlignment="1">
      <alignment horizontal="center" vertical="center" wrapText="1"/>
    </xf>
    <xf numFmtId="182" fontId="87" fillId="33" borderId="20" xfId="0" applyNumberFormat="1" applyFont="1" applyFill="1" applyBorder="1" applyAlignment="1">
      <alignment horizontal="center" vertical="center" wrapText="1"/>
    </xf>
    <xf numFmtId="182" fontId="10" fillId="35" borderId="20" xfId="0" applyNumberFormat="1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vertical="center" wrapText="1"/>
    </xf>
    <xf numFmtId="182" fontId="10" fillId="0" borderId="20" xfId="0" applyNumberFormat="1" applyFont="1" applyFill="1" applyBorder="1" applyAlignment="1">
      <alignment horizontal="center" vertical="center" wrapText="1"/>
    </xf>
    <xf numFmtId="182" fontId="10" fillId="39" borderId="20" xfId="0" applyNumberFormat="1" applyFont="1" applyFill="1" applyBorder="1" applyAlignment="1">
      <alignment horizontal="center" vertical="center" wrapText="1"/>
    </xf>
    <xf numFmtId="49" fontId="10" fillId="40" borderId="19" xfId="33" applyNumberFormat="1" applyFont="1" applyFill="1" applyBorder="1" applyAlignment="1">
      <alignment horizontal="center" vertical="center" wrapText="1"/>
      <protection/>
    </xf>
    <xf numFmtId="0" fontId="14" fillId="34" borderId="16" xfId="33" applyFont="1" applyFill="1" applyBorder="1">
      <alignment/>
      <protection/>
    </xf>
    <xf numFmtId="0" fontId="10" fillId="40" borderId="20" xfId="33" applyFont="1" applyFill="1" applyBorder="1" applyAlignment="1">
      <alignment vertical="center" wrapText="1"/>
      <protection/>
    </xf>
    <xf numFmtId="182" fontId="10" fillId="40" borderId="20" xfId="33" applyNumberFormat="1" applyFont="1" applyFill="1" applyBorder="1" applyAlignment="1">
      <alignment horizontal="center" vertical="center" wrapText="1"/>
      <protection/>
    </xf>
    <xf numFmtId="182" fontId="10" fillId="39" borderId="20" xfId="33" applyNumberFormat="1" applyFont="1" applyFill="1" applyBorder="1" applyAlignment="1">
      <alignment horizontal="center" vertical="center" wrapText="1"/>
      <protection/>
    </xf>
    <xf numFmtId="0" fontId="10" fillId="0" borderId="20" xfId="33" applyFont="1" applyBorder="1" applyAlignment="1">
      <alignment horizontal="center"/>
      <protection/>
    </xf>
    <xf numFmtId="0" fontId="10" fillId="35" borderId="20" xfId="0" applyFont="1" applyFill="1" applyBorder="1" applyAlignment="1">
      <alignment horizontal="center"/>
    </xf>
    <xf numFmtId="0" fontId="22" fillId="0" borderId="20" xfId="0" applyFont="1" applyBorder="1" applyAlignment="1">
      <alignment horizontal="left" vertical="center" wrapText="1"/>
    </xf>
    <xf numFmtId="49" fontId="10" fillId="40" borderId="20" xfId="33" applyNumberFormat="1" applyFont="1" applyFill="1" applyBorder="1" applyAlignment="1">
      <alignment horizontal="left" vertical="center" wrapText="1"/>
      <protection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0" xfId="43" applyFont="1" applyBorder="1" applyAlignment="1">
      <alignment horizontal="left"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horizontal="left"/>
    </xf>
    <xf numFmtId="0" fontId="23" fillId="0" borderId="20" xfId="43" applyFont="1" applyBorder="1" applyAlignment="1">
      <alignment horizontal="left"/>
    </xf>
    <xf numFmtId="49" fontId="10" fillId="0" borderId="20" xfId="33" applyNumberFormat="1" applyFont="1" applyBorder="1" applyAlignment="1">
      <alignment horizontal="left" vertical="center" wrapText="1"/>
      <protection/>
    </xf>
    <xf numFmtId="49" fontId="7" fillId="34" borderId="32" xfId="33" applyNumberFormat="1" applyFont="1" applyFill="1" applyBorder="1" applyAlignment="1">
      <alignment horizontal="center" vertical="center" wrapText="1"/>
      <protection/>
    </xf>
    <xf numFmtId="49" fontId="10" fillId="0" borderId="20" xfId="33" applyNumberFormat="1" applyFont="1" applyFill="1" applyBorder="1" applyAlignment="1">
      <alignment horizontal="center" vertical="center" wrapText="1"/>
      <protection/>
    </xf>
    <xf numFmtId="49" fontId="10" fillId="0" borderId="20" xfId="33" applyNumberFormat="1" applyFont="1" applyFill="1" applyBorder="1" applyAlignment="1">
      <alignment horizontal="left" vertical="center" wrapText="1"/>
      <protection/>
    </xf>
    <xf numFmtId="49" fontId="10" fillId="41" borderId="32" xfId="33" applyNumberFormat="1" applyFont="1" applyFill="1" applyBorder="1" applyAlignment="1">
      <alignment horizontal="center" vertical="center" wrapText="1"/>
      <protection/>
    </xf>
    <xf numFmtId="49" fontId="10" fillId="41" borderId="31" xfId="33" applyNumberFormat="1" applyFont="1" applyFill="1" applyBorder="1" applyAlignment="1">
      <alignment horizontal="center" vertical="center" wrapText="1"/>
      <protection/>
    </xf>
    <xf numFmtId="0" fontId="10" fillId="40" borderId="20" xfId="33" applyFont="1" applyFill="1" applyBorder="1" applyAlignment="1">
      <alignment horizontal="center" vertical="center" wrapText="1"/>
      <protection/>
    </xf>
    <xf numFmtId="182" fontId="10" fillId="10" borderId="20" xfId="33" applyNumberFormat="1" applyFont="1" applyFill="1" applyBorder="1" applyAlignment="1">
      <alignment horizontal="center" vertical="center" wrapText="1"/>
      <protection/>
    </xf>
    <xf numFmtId="182" fontId="10" fillId="42" borderId="20" xfId="33" applyNumberFormat="1" applyFont="1" applyFill="1" applyBorder="1" applyAlignment="1">
      <alignment horizontal="center" vertical="center" wrapText="1"/>
      <protection/>
    </xf>
    <xf numFmtId="182" fontId="7" fillId="33" borderId="20" xfId="33" applyNumberFormat="1" applyFont="1" applyFill="1" applyBorder="1" applyAlignment="1">
      <alignment horizontal="center" vertical="center" wrapText="1"/>
      <protection/>
    </xf>
    <xf numFmtId="0" fontId="10" fillId="0" borderId="20" xfId="62" applyFont="1" applyFill="1" applyBorder="1" applyAlignment="1">
      <alignment horizontal="left" vertical="center" wrapText="1"/>
      <protection/>
    </xf>
    <xf numFmtId="0" fontId="24" fillId="34" borderId="33" xfId="33" applyFont="1" applyFill="1" applyBorder="1" applyAlignment="1">
      <alignment horizontal="center" vertical="center" wrapText="1"/>
      <protection/>
    </xf>
    <xf numFmtId="0" fontId="24" fillId="34" borderId="17" xfId="33" applyFont="1" applyFill="1" applyBorder="1" applyAlignment="1">
      <alignment horizontal="center" vertical="center" wrapText="1"/>
      <protection/>
    </xf>
    <xf numFmtId="0" fontId="24" fillId="34" borderId="17" xfId="33" applyFont="1" applyFill="1" applyBorder="1" applyAlignment="1">
      <alignment horizontal="left" vertical="center" wrapText="1"/>
      <protection/>
    </xf>
    <xf numFmtId="0" fontId="10" fillId="0" borderId="12" xfId="33" applyFont="1" applyFill="1" applyBorder="1" applyAlignment="1">
      <alignment horizontal="left" vertical="center" wrapText="1"/>
      <protection/>
    </xf>
    <xf numFmtId="0" fontId="10" fillId="0" borderId="12" xfId="33" applyFont="1" applyFill="1" applyBorder="1" applyAlignment="1">
      <alignment horizontal="center" vertical="center" wrapText="1"/>
      <protection/>
    </xf>
    <xf numFmtId="0" fontId="10" fillId="0" borderId="16" xfId="33" applyFont="1" applyFill="1" applyBorder="1" applyAlignment="1">
      <alignment horizontal="center" vertical="center" wrapText="1"/>
      <protection/>
    </xf>
    <xf numFmtId="0" fontId="10" fillId="0" borderId="19" xfId="33" applyFont="1" applyFill="1" applyBorder="1" applyAlignment="1">
      <alignment vertical="center" wrapText="1"/>
      <protection/>
    </xf>
    <xf numFmtId="0" fontId="10" fillId="0" borderId="12" xfId="33" applyFont="1" applyFill="1" applyBorder="1" applyAlignment="1">
      <alignment horizontal="center"/>
      <protection/>
    </xf>
    <xf numFmtId="3" fontId="10" fillId="0" borderId="19" xfId="33" applyNumberFormat="1" applyFont="1" applyFill="1" applyBorder="1" applyAlignment="1">
      <alignment horizontal="center"/>
      <protection/>
    </xf>
    <xf numFmtId="3" fontId="10" fillId="0" borderId="30" xfId="33" applyNumberFormat="1" applyFont="1" applyFill="1" applyBorder="1" applyAlignment="1">
      <alignment horizontal="center"/>
      <protection/>
    </xf>
    <xf numFmtId="0" fontId="10" fillId="0" borderId="14" xfId="33" applyFont="1" applyFill="1" applyBorder="1" applyAlignment="1">
      <alignment horizontal="center" vertical="center" wrapText="1"/>
      <protection/>
    </xf>
    <xf numFmtId="182" fontId="20" fillId="0" borderId="14" xfId="33" applyNumberFormat="1" applyFont="1" applyFill="1" applyBorder="1" applyAlignment="1">
      <alignment horizontal="center" vertical="center" wrapText="1"/>
      <protection/>
    </xf>
    <xf numFmtId="182" fontId="10" fillId="0" borderId="12" xfId="33" applyNumberFormat="1" applyFont="1" applyFill="1" applyBorder="1" applyAlignment="1">
      <alignment horizontal="center" vertical="center" wrapText="1"/>
      <protection/>
    </xf>
    <xf numFmtId="0" fontId="10" fillId="0" borderId="34" xfId="33" applyFont="1" applyBorder="1" applyAlignment="1">
      <alignment horizontal="center" vertical="center" wrapText="1"/>
      <protection/>
    </xf>
    <xf numFmtId="0" fontId="10" fillId="0" borderId="16" xfId="33" applyFont="1" applyBorder="1" applyAlignment="1">
      <alignment horizontal="left" vertical="center" wrapText="1"/>
      <protection/>
    </xf>
    <xf numFmtId="0" fontId="10" fillId="0" borderId="35" xfId="33" applyFont="1" applyBorder="1" applyAlignment="1">
      <alignment horizontal="center" vertical="center" wrapText="1"/>
      <protection/>
    </xf>
    <xf numFmtId="0" fontId="10" fillId="0" borderId="20" xfId="33" applyFont="1" applyBorder="1" applyAlignment="1">
      <alignment horizontal="left" vertical="center" wrapText="1"/>
      <protection/>
    </xf>
    <xf numFmtId="0" fontId="10" fillId="0" borderId="22" xfId="33" applyFont="1" applyBorder="1" applyAlignment="1">
      <alignment vertical="center" wrapText="1"/>
      <protection/>
    </xf>
    <xf numFmtId="0" fontId="10" fillId="0" borderId="0" xfId="33" applyFont="1">
      <alignment/>
      <protection/>
    </xf>
    <xf numFmtId="0" fontId="10" fillId="0" borderId="0" xfId="33" applyFont="1" applyAlignment="1">
      <alignment vertical="center" wrapText="1"/>
      <protection/>
    </xf>
    <xf numFmtId="0" fontId="10" fillId="0" borderId="0" xfId="33" applyFont="1" applyAlignment="1">
      <alignment vertical="center"/>
      <protection/>
    </xf>
    <xf numFmtId="0" fontId="7" fillId="0" borderId="0" xfId="33" applyFont="1" applyAlignment="1">
      <alignment horizontal="center" vertical="center" wrapText="1"/>
      <protection/>
    </xf>
    <xf numFmtId="0" fontId="24" fillId="34" borderId="10" xfId="33" applyFont="1" applyFill="1" applyBorder="1" applyAlignment="1">
      <alignment horizontal="center" vertical="center" wrapText="1"/>
      <protection/>
    </xf>
    <xf numFmtId="182" fontId="24" fillId="34" borderId="10" xfId="33" applyNumberFormat="1" applyFont="1" applyFill="1" applyBorder="1" applyAlignment="1">
      <alignment horizontal="center" vertical="center" wrapText="1"/>
      <protection/>
    </xf>
    <xf numFmtId="0" fontId="24" fillId="34" borderId="15" xfId="33" applyFont="1" applyFill="1" applyBorder="1" applyAlignment="1">
      <alignment horizontal="center" vertical="center" wrapText="1"/>
      <protection/>
    </xf>
    <xf numFmtId="182" fontId="10" fillId="0" borderId="36" xfId="33" applyNumberFormat="1" applyFont="1" applyBorder="1" applyAlignment="1">
      <alignment horizontal="center" vertical="center" wrapText="1"/>
      <protection/>
    </xf>
    <xf numFmtId="182" fontId="10" fillId="33" borderId="37" xfId="33" applyNumberFormat="1" applyFont="1" applyFill="1" applyBorder="1" applyAlignment="1">
      <alignment horizontal="center" vertical="center" wrapText="1"/>
      <protection/>
    </xf>
    <xf numFmtId="182" fontId="10" fillId="0" borderId="38" xfId="33" applyNumberFormat="1" applyFont="1" applyBorder="1" applyAlignment="1">
      <alignment horizontal="center" vertical="center" wrapText="1"/>
      <protection/>
    </xf>
    <xf numFmtId="182" fontId="10" fillId="0" borderId="39" xfId="33" applyNumberFormat="1" applyFont="1" applyBorder="1" applyAlignment="1">
      <alignment horizontal="center" vertical="center" wrapText="1"/>
      <protection/>
    </xf>
    <xf numFmtId="182" fontId="10" fillId="33" borderId="40" xfId="33" applyNumberFormat="1" applyFont="1" applyFill="1" applyBorder="1" applyAlignment="1">
      <alignment horizontal="center" vertical="center" wrapText="1"/>
      <protection/>
    </xf>
    <xf numFmtId="182" fontId="10" fillId="0" borderId="41" xfId="33" applyNumberFormat="1" applyFont="1" applyBorder="1" applyAlignment="1">
      <alignment horizontal="center" vertical="center" wrapText="1"/>
      <protection/>
    </xf>
    <xf numFmtId="182" fontId="10" fillId="33" borderId="25" xfId="33" applyNumberFormat="1" applyFont="1" applyFill="1" applyBorder="1" applyAlignment="1">
      <alignment horizontal="center" vertical="center" wrapText="1"/>
      <protection/>
    </xf>
    <xf numFmtId="182" fontId="10" fillId="0" borderId="42" xfId="33" applyNumberFormat="1" applyFont="1" applyBorder="1" applyAlignment="1">
      <alignment horizontal="center" vertical="center" wrapText="1"/>
      <protection/>
    </xf>
    <xf numFmtId="182" fontId="10" fillId="33" borderId="23" xfId="33" applyNumberFormat="1" applyFont="1" applyFill="1" applyBorder="1" applyAlignment="1">
      <alignment horizontal="center" vertical="center" wrapText="1"/>
      <protection/>
    </xf>
    <xf numFmtId="182" fontId="10" fillId="33" borderId="43" xfId="33" applyNumberFormat="1" applyFont="1" applyFill="1" applyBorder="1" applyAlignment="1">
      <alignment horizontal="center" vertical="center" wrapText="1"/>
      <protection/>
    </xf>
    <xf numFmtId="182" fontId="10" fillId="0" borderId="44" xfId="33" applyNumberFormat="1" applyFont="1" applyBorder="1" applyAlignment="1">
      <alignment horizontal="center" vertical="center" wrapText="1"/>
      <protection/>
    </xf>
    <xf numFmtId="182" fontId="10" fillId="0" borderId="19" xfId="33" applyNumberFormat="1" applyFont="1" applyFill="1" applyBorder="1" applyAlignment="1">
      <alignment horizontal="center" vertical="center" wrapText="1"/>
      <protection/>
    </xf>
    <xf numFmtId="182" fontId="10" fillId="33" borderId="45" xfId="33" applyNumberFormat="1" applyFont="1" applyFill="1" applyBorder="1" applyAlignment="1">
      <alignment horizontal="center" vertical="center" wrapText="1"/>
      <protection/>
    </xf>
    <xf numFmtId="182" fontId="10" fillId="33" borderId="46" xfId="33" applyNumberFormat="1" applyFont="1" applyFill="1" applyBorder="1" applyAlignment="1">
      <alignment horizontal="center" vertical="center" wrapText="1"/>
      <protection/>
    </xf>
    <xf numFmtId="0" fontId="10" fillId="35" borderId="16" xfId="33" applyFont="1" applyFill="1" applyBorder="1" applyAlignment="1">
      <alignment vertical="center" wrapText="1"/>
      <protection/>
    </xf>
    <xf numFmtId="49" fontId="7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49" fontId="7" fillId="34" borderId="16" xfId="0" applyNumberFormat="1" applyFont="1" applyFill="1" applyBorder="1" applyAlignment="1">
      <alignment horizontal="left" vertical="center" wrapText="1"/>
    </xf>
    <xf numFmtId="0" fontId="88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182" fontId="10" fillId="43" borderId="20" xfId="0" applyNumberFormat="1" applyFont="1" applyFill="1" applyBorder="1" applyAlignment="1">
      <alignment horizontal="center" vertical="center" wrapText="1"/>
    </xf>
    <xf numFmtId="182" fontId="10" fillId="40" borderId="20" xfId="0" applyNumberFormat="1" applyFont="1" applyFill="1" applyBorder="1" applyAlignment="1">
      <alignment horizontal="center" vertical="center" wrapText="1"/>
    </xf>
    <xf numFmtId="182" fontId="10" fillId="0" borderId="25" xfId="33" applyNumberFormat="1" applyFont="1" applyBorder="1" applyAlignment="1">
      <alignment horizontal="center" vertical="center" wrapText="1"/>
      <protection/>
    </xf>
    <xf numFmtId="0" fontId="10" fillId="0" borderId="25" xfId="33" applyFont="1" applyBorder="1" applyAlignment="1">
      <alignment horizontal="center"/>
      <protection/>
    </xf>
    <xf numFmtId="49" fontId="10" fillId="36" borderId="20" xfId="33" applyNumberFormat="1" applyFont="1" applyFill="1" applyBorder="1" applyAlignment="1">
      <alignment horizontal="center" vertical="center" wrapText="1"/>
      <protection/>
    </xf>
    <xf numFmtId="0" fontId="10" fillId="44" borderId="20" xfId="0" applyFont="1" applyFill="1" applyBorder="1" applyAlignment="1">
      <alignment horizontal="left" wrapText="1"/>
    </xf>
    <xf numFmtId="182" fontId="10" fillId="45" borderId="20" xfId="33" applyNumberFormat="1" applyFont="1" applyFill="1" applyBorder="1" applyAlignment="1">
      <alignment horizontal="center" vertical="center" wrapText="1"/>
      <protection/>
    </xf>
    <xf numFmtId="49" fontId="10" fillId="35" borderId="20" xfId="33" applyNumberFormat="1" applyFont="1" applyFill="1" applyBorder="1" applyAlignment="1">
      <alignment vertical="center" wrapText="1"/>
      <protection/>
    </xf>
    <xf numFmtId="182" fontId="10" fillId="40" borderId="47" xfId="33" applyNumberFormat="1" applyFont="1" applyFill="1" applyBorder="1" applyAlignment="1">
      <alignment horizontal="center" vertical="center" wrapText="1"/>
      <protection/>
    </xf>
    <xf numFmtId="0" fontId="70" fillId="0" borderId="0" xfId="43" applyAlignment="1">
      <alignment/>
    </xf>
    <xf numFmtId="49" fontId="7" fillId="38" borderId="0" xfId="33" applyNumberFormat="1" applyFont="1" applyFill="1" applyBorder="1" applyAlignment="1">
      <alignment horizontal="center" vertical="center" wrapText="1"/>
      <protection/>
    </xf>
    <xf numFmtId="49" fontId="27" fillId="0" borderId="19" xfId="33" applyNumberFormat="1" applyFont="1" applyBorder="1" applyAlignment="1">
      <alignment horizontal="center" vertical="center" wrapText="1"/>
      <protection/>
    </xf>
    <xf numFmtId="182" fontId="27" fillId="35" borderId="20" xfId="33" applyNumberFormat="1" applyFont="1" applyFill="1" applyBorder="1" applyAlignment="1">
      <alignment horizontal="center" vertical="center" wrapText="1"/>
      <protection/>
    </xf>
    <xf numFmtId="182" fontId="27" fillId="31" borderId="20" xfId="33" applyNumberFormat="1" applyFont="1" applyFill="1" applyBorder="1" applyAlignment="1">
      <alignment horizontal="center" vertical="center" wrapText="1"/>
      <protection/>
    </xf>
    <xf numFmtId="49" fontId="27" fillId="0" borderId="20" xfId="33" applyNumberFormat="1" applyFont="1" applyBorder="1" applyAlignment="1">
      <alignment horizontal="left" vertical="center" wrapText="1"/>
      <protection/>
    </xf>
    <xf numFmtId="182" fontId="27" fillId="33" borderId="20" xfId="33" applyNumberFormat="1" applyFont="1" applyFill="1" applyBorder="1" applyAlignment="1">
      <alignment horizontal="center" vertical="center" wrapText="1"/>
      <protection/>
    </xf>
    <xf numFmtId="49" fontId="27" fillId="0" borderId="20" xfId="33" applyNumberFormat="1" applyFont="1" applyBorder="1" applyAlignment="1">
      <alignment horizontal="center" vertical="center" wrapText="1"/>
      <protection/>
    </xf>
    <xf numFmtId="0" fontId="27" fillId="0" borderId="20" xfId="33" applyFont="1" applyBorder="1" applyAlignment="1">
      <alignment wrapText="1"/>
      <protection/>
    </xf>
    <xf numFmtId="0" fontId="27" fillId="0" borderId="20" xfId="0" applyFont="1" applyFill="1" applyBorder="1" applyAlignment="1">
      <alignment vertical="center" wrapText="1"/>
    </xf>
    <xf numFmtId="182" fontId="27" fillId="0" borderId="20" xfId="0" applyNumberFormat="1" applyFont="1" applyBorder="1" applyAlignment="1">
      <alignment horizontal="center" vertical="center" wrapText="1"/>
    </xf>
    <xf numFmtId="182" fontId="27" fillId="33" borderId="20" xfId="0" applyNumberFormat="1" applyFont="1" applyFill="1" applyBorder="1" applyAlignment="1">
      <alignment horizontal="center" vertical="center" wrapText="1"/>
    </xf>
    <xf numFmtId="182" fontId="27" fillId="39" borderId="20" xfId="0" applyNumberFormat="1" applyFont="1" applyFill="1" applyBorder="1" applyAlignment="1">
      <alignment horizontal="center" vertical="center" wrapText="1"/>
    </xf>
    <xf numFmtId="49" fontId="27" fillId="15" borderId="48" xfId="33" applyNumberFormat="1" applyFont="1" applyFill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0" xfId="33" applyFont="1" applyBorder="1">
      <alignment/>
      <protection/>
    </xf>
    <xf numFmtId="0" fontId="27" fillId="0" borderId="20" xfId="33" applyFont="1" applyBorder="1" applyAlignment="1">
      <alignment horizontal="left" wrapText="1"/>
      <protection/>
    </xf>
    <xf numFmtId="49" fontId="89" fillId="0" borderId="20" xfId="33" applyNumberFormat="1" applyFont="1" applyBorder="1" applyAlignment="1">
      <alignment horizontal="left" vertical="center" wrapText="1"/>
      <protection/>
    </xf>
    <xf numFmtId="49" fontId="27" fillId="0" borderId="20" xfId="33" applyNumberFormat="1" applyFont="1" applyBorder="1" applyAlignment="1">
      <alignment vertical="center" wrapText="1"/>
      <protection/>
    </xf>
    <xf numFmtId="182" fontId="27" fillId="46" borderId="20" xfId="33" applyNumberFormat="1" applyFont="1" applyFill="1" applyBorder="1" applyAlignment="1">
      <alignment horizontal="center" vertical="center" wrapText="1"/>
      <protection/>
    </xf>
    <xf numFmtId="0" fontId="27" fillId="43" borderId="20" xfId="0" applyFont="1" applyFill="1" applyBorder="1" applyAlignment="1">
      <alignment horizontal="center"/>
    </xf>
    <xf numFmtId="0" fontId="89" fillId="0" borderId="20" xfId="0" applyFont="1" applyBorder="1" applyAlignment="1">
      <alignment/>
    </xf>
    <xf numFmtId="0" fontId="29" fillId="33" borderId="11" xfId="33" applyFont="1" applyFill="1" applyBorder="1" applyAlignment="1">
      <alignment horizontal="center" vertical="center" wrapText="1"/>
      <protection/>
    </xf>
    <xf numFmtId="0" fontId="28" fillId="33" borderId="11" xfId="33" applyFont="1" applyFill="1" applyBorder="1" applyAlignment="1">
      <alignment horizontal="center" vertical="center" wrapText="1"/>
      <protection/>
    </xf>
    <xf numFmtId="0" fontId="28" fillId="0" borderId="11" xfId="33" applyFont="1" applyFill="1" applyBorder="1" applyAlignment="1">
      <alignment horizontal="center" vertical="center" wrapText="1"/>
      <protection/>
    </xf>
    <xf numFmtId="0" fontId="28" fillId="0" borderId="15" xfId="33" applyFont="1" applyFill="1" applyBorder="1" applyAlignment="1">
      <alignment horizontal="center" vertical="center" wrapText="1"/>
      <protection/>
    </xf>
    <xf numFmtId="0" fontId="30" fillId="34" borderId="12" xfId="33" applyFont="1" applyFill="1" applyBorder="1">
      <alignment/>
      <protection/>
    </xf>
    <xf numFmtId="0" fontId="30" fillId="34" borderId="16" xfId="33" applyFont="1" applyFill="1" applyBorder="1">
      <alignment/>
      <protection/>
    </xf>
    <xf numFmtId="0" fontId="27" fillId="0" borderId="20" xfId="0" applyFont="1" applyBorder="1" applyAlignment="1">
      <alignment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20" xfId="0" applyFont="1" applyBorder="1" applyAlignment="1">
      <alignment/>
    </xf>
    <xf numFmtId="0" fontId="27" fillId="0" borderId="20" xfId="0" applyFont="1" applyBorder="1" applyAlignment="1">
      <alignment wrapText="1"/>
    </xf>
    <xf numFmtId="0" fontId="27" fillId="0" borderId="20" xfId="0" applyFont="1" applyBorder="1" applyAlignment="1">
      <alignment/>
    </xf>
    <xf numFmtId="0" fontId="27" fillId="43" borderId="20" xfId="0" applyFont="1" applyFill="1" applyBorder="1" applyAlignment="1">
      <alignment vertical="center" wrapText="1"/>
    </xf>
    <xf numFmtId="0" fontId="27" fillId="43" borderId="20" xfId="0" applyFont="1" applyFill="1" applyBorder="1" applyAlignment="1">
      <alignment/>
    </xf>
    <xf numFmtId="0" fontId="27" fillId="0" borderId="0" xfId="0" applyFont="1" applyAlignment="1">
      <alignment/>
    </xf>
    <xf numFmtId="0" fontId="90" fillId="33" borderId="10" xfId="33" applyFont="1" applyFill="1" applyBorder="1" applyAlignment="1">
      <alignment horizontal="center" vertical="center" wrapText="1"/>
      <protection/>
    </xf>
    <xf numFmtId="0" fontId="90" fillId="33" borderId="11" xfId="33" applyFont="1" applyFill="1" applyBorder="1" applyAlignment="1">
      <alignment horizontal="center" vertical="center" wrapText="1"/>
      <protection/>
    </xf>
    <xf numFmtId="0" fontId="90" fillId="0" borderId="11" xfId="33" applyFont="1" applyFill="1" applyBorder="1" applyAlignment="1">
      <alignment horizontal="center" vertical="center" wrapText="1"/>
      <protection/>
    </xf>
    <xf numFmtId="0" fontId="90" fillId="0" borderId="15" xfId="33" applyFont="1" applyFill="1" applyBorder="1" applyAlignment="1">
      <alignment horizontal="center" vertical="center" wrapText="1"/>
      <protection/>
    </xf>
    <xf numFmtId="0" fontId="89" fillId="35" borderId="20" xfId="33" applyFont="1" applyFill="1" applyBorder="1" applyAlignment="1">
      <alignment vertical="center" wrapText="1"/>
      <protection/>
    </xf>
    <xf numFmtId="0" fontId="89" fillId="0" borderId="20" xfId="0" applyFont="1" applyBorder="1" applyAlignment="1">
      <alignment horizontal="left" vertical="top" wrapText="1"/>
    </xf>
    <xf numFmtId="0" fontId="89" fillId="0" borderId="20" xfId="0" applyFont="1" applyBorder="1" applyAlignment="1">
      <alignment horizontal="left" vertical="center" wrapText="1"/>
    </xf>
    <xf numFmtId="0" fontId="89" fillId="35" borderId="20" xfId="54" applyFont="1" applyFill="1" applyBorder="1" applyAlignment="1">
      <alignment vertical="center" wrapText="1"/>
      <protection/>
    </xf>
    <xf numFmtId="3" fontId="89" fillId="35" borderId="20" xfId="54" applyNumberFormat="1" applyFont="1" applyFill="1" applyBorder="1" applyAlignment="1">
      <alignment horizontal="center"/>
      <protection/>
    </xf>
    <xf numFmtId="0" fontId="89" fillId="35" borderId="20" xfId="33" applyFont="1" applyFill="1" applyBorder="1" applyAlignment="1">
      <alignment wrapText="1"/>
      <protection/>
    </xf>
    <xf numFmtId="0" fontId="89" fillId="0" borderId="0" xfId="0" applyFont="1" applyAlignment="1">
      <alignment/>
    </xf>
    <xf numFmtId="49" fontId="89" fillId="0" borderId="49" xfId="33" applyNumberFormat="1" applyFont="1" applyBorder="1" applyAlignment="1">
      <alignment horizontal="center" vertical="center" wrapText="1"/>
      <protection/>
    </xf>
    <xf numFmtId="0" fontId="89" fillId="0" borderId="20" xfId="33" applyNumberFormat="1" applyFont="1" applyBorder="1" applyAlignment="1">
      <alignment horizontal="center" vertical="center" wrapText="1"/>
      <protection/>
    </xf>
    <xf numFmtId="0" fontId="89" fillId="35" borderId="49" xfId="33" applyNumberFormat="1" applyFont="1" applyFill="1" applyBorder="1" applyAlignment="1">
      <alignment horizontal="center" vertical="center" wrapText="1"/>
      <protection/>
    </xf>
    <xf numFmtId="182" fontId="89" fillId="33" borderId="50" xfId="33" applyNumberFormat="1" applyFont="1" applyFill="1" applyBorder="1" applyAlignment="1">
      <alignment horizontal="center" vertical="center" wrapText="1"/>
      <protection/>
    </xf>
    <xf numFmtId="0" fontId="89" fillId="0" borderId="28" xfId="0" applyFont="1" applyBorder="1" applyAlignment="1">
      <alignment vertical="center" wrapText="1"/>
    </xf>
    <xf numFmtId="49" fontId="89" fillId="34" borderId="51" xfId="33" applyNumberFormat="1" applyFont="1" applyFill="1" applyBorder="1" applyAlignment="1">
      <alignment horizontal="center" vertical="center" wrapText="1"/>
      <protection/>
    </xf>
    <xf numFmtId="49" fontId="89" fillId="34" borderId="14" xfId="33" applyNumberFormat="1" applyFont="1" applyFill="1" applyBorder="1" applyAlignment="1">
      <alignment horizontal="center" vertical="center" wrapText="1"/>
      <protection/>
    </xf>
    <xf numFmtId="0" fontId="32" fillId="33" borderId="11" xfId="33" applyFont="1" applyFill="1" applyBorder="1" applyAlignment="1">
      <alignment horizontal="center" vertical="center" wrapText="1"/>
      <protection/>
    </xf>
    <xf numFmtId="0" fontId="31" fillId="33" borderId="11" xfId="33" applyFont="1" applyFill="1" applyBorder="1" applyAlignment="1">
      <alignment horizontal="center" vertical="center" wrapText="1"/>
      <protection/>
    </xf>
    <xf numFmtId="0" fontId="31" fillId="0" borderId="11" xfId="33" applyFont="1" applyFill="1" applyBorder="1" applyAlignment="1">
      <alignment horizontal="center" vertical="center" wrapText="1"/>
      <protection/>
    </xf>
    <xf numFmtId="0" fontId="31" fillId="0" borderId="15" xfId="33" applyFont="1" applyFill="1" applyBorder="1" applyAlignment="1">
      <alignment horizontal="center" vertical="center" wrapText="1"/>
      <protection/>
    </xf>
    <xf numFmtId="0" fontId="7" fillId="34" borderId="16" xfId="33" applyFont="1" applyFill="1" applyBorder="1">
      <alignment/>
      <protection/>
    </xf>
    <xf numFmtId="49" fontId="10" fillId="0" borderId="29" xfId="33" applyNumberFormat="1" applyFont="1" applyBorder="1" applyAlignment="1">
      <alignment horizontal="left" vertical="center" wrapText="1"/>
      <protection/>
    </xf>
    <xf numFmtId="0" fontId="10" fillId="0" borderId="29" xfId="33" applyFont="1" applyFill="1" applyBorder="1" applyAlignment="1">
      <alignment vertical="center" wrapText="1"/>
      <protection/>
    </xf>
    <xf numFmtId="0" fontId="10" fillId="0" borderId="23" xfId="33" applyFont="1" applyBorder="1" applyAlignment="1">
      <alignment horizontal="center"/>
      <protection/>
    </xf>
    <xf numFmtId="182" fontId="10" fillId="36" borderId="16" xfId="33" applyNumberFormat="1" applyFont="1" applyFill="1" applyBorder="1" applyAlignment="1">
      <alignment horizontal="center" vertical="center" wrapText="1"/>
      <protection/>
    </xf>
    <xf numFmtId="0" fontId="91" fillId="0" borderId="20" xfId="0" applyFont="1" applyBorder="1" applyAlignment="1">
      <alignment/>
    </xf>
    <xf numFmtId="0" fontId="10" fillId="0" borderId="20" xfId="33" applyFont="1" applyFill="1" applyBorder="1" applyAlignment="1">
      <alignment horizontal="center"/>
      <protection/>
    </xf>
    <xf numFmtId="182" fontId="10" fillId="36" borderId="20" xfId="33" applyNumberFormat="1" applyFont="1" applyFill="1" applyBorder="1" applyAlignment="1">
      <alignment horizontal="center" vertical="center" wrapText="1"/>
      <protection/>
    </xf>
    <xf numFmtId="0" fontId="88" fillId="0" borderId="20" xfId="0" applyFont="1" applyBorder="1" applyAlignment="1">
      <alignment horizontal="left" wrapText="1"/>
    </xf>
    <xf numFmtId="0" fontId="0" fillId="0" borderId="0" xfId="43" applyFont="1" applyAlignment="1">
      <alignment horizontal="left" vertical="center" wrapText="1"/>
    </xf>
    <xf numFmtId="0" fontId="10" fillId="43" borderId="20" xfId="0" applyFont="1" applyFill="1" applyBorder="1" applyAlignment="1">
      <alignment horizontal="left" vertical="center" wrapText="1"/>
    </xf>
    <xf numFmtId="0" fontId="10" fillId="43" borderId="20" xfId="33" applyFont="1" applyFill="1" applyBorder="1" applyAlignment="1">
      <alignment vertical="center" wrapText="1"/>
      <protection/>
    </xf>
    <xf numFmtId="182" fontId="10" fillId="43" borderId="20" xfId="33" applyNumberFormat="1" applyFont="1" applyFill="1" applyBorder="1" applyAlignment="1">
      <alignment horizontal="center" vertical="center" wrapText="1"/>
      <protection/>
    </xf>
    <xf numFmtId="182" fontId="7" fillId="33" borderId="20" xfId="0" applyNumberFormat="1" applyFont="1" applyFill="1" applyBorder="1" applyAlignment="1">
      <alignment horizontal="center" vertical="center" wrapText="1"/>
    </xf>
    <xf numFmtId="0" fontId="89" fillId="35" borderId="20" xfId="33" applyFont="1" applyFill="1" applyBorder="1" applyAlignment="1">
      <alignment horizontal="left" vertical="top" wrapText="1"/>
      <protection/>
    </xf>
    <xf numFmtId="0" fontId="2" fillId="0" borderId="0" xfId="33" applyFont="1">
      <alignment/>
      <protection/>
    </xf>
    <xf numFmtId="0" fontId="10" fillId="0" borderId="20" xfId="0" applyFont="1" applyBorder="1" applyAlignment="1">
      <alignment horizontal="left" vertical="center"/>
    </xf>
    <xf numFmtId="182" fontId="89" fillId="35" borderId="20" xfId="33" applyNumberFormat="1" applyFont="1" applyFill="1" applyBorder="1" applyAlignment="1">
      <alignment horizontal="center" wrapText="1"/>
      <protection/>
    </xf>
    <xf numFmtId="182" fontId="89" fillId="33" borderId="20" xfId="33" applyNumberFormat="1" applyFont="1" applyFill="1" applyBorder="1" applyAlignment="1">
      <alignment horizontal="center" wrapText="1"/>
      <protection/>
    </xf>
    <xf numFmtId="3" fontId="89" fillId="35" borderId="20" xfId="33" applyNumberFormat="1" applyFont="1" applyFill="1" applyBorder="1" applyAlignment="1">
      <alignment horizontal="center"/>
      <protection/>
    </xf>
    <xf numFmtId="49" fontId="27" fillId="0" borderId="12" xfId="33" applyNumberFormat="1" applyFont="1" applyFill="1" applyBorder="1" applyAlignment="1">
      <alignment horizontal="center" vertical="center" wrapText="1"/>
      <protection/>
    </xf>
    <xf numFmtId="49" fontId="27" fillId="0" borderId="16" xfId="33" applyNumberFormat="1" applyFont="1" applyFill="1" applyBorder="1" applyAlignment="1">
      <alignment horizontal="center" vertical="center" wrapText="1"/>
      <protection/>
    </xf>
    <xf numFmtId="0" fontId="27" fillId="0" borderId="16" xfId="33" applyFont="1" applyFill="1" applyBorder="1" applyAlignment="1">
      <alignment vertical="center" wrapText="1"/>
      <protection/>
    </xf>
    <xf numFmtId="0" fontId="27" fillId="0" borderId="22" xfId="33" applyNumberFormat="1" applyFont="1" applyFill="1" applyBorder="1" applyAlignment="1">
      <alignment horizontal="center" vertical="center" wrapText="1"/>
      <protection/>
    </xf>
    <xf numFmtId="182" fontId="27" fillId="33" borderId="12" xfId="33" applyNumberFormat="1" applyFont="1" applyFill="1" applyBorder="1" applyAlignment="1">
      <alignment horizontal="center" vertical="center" wrapText="1"/>
      <protection/>
    </xf>
    <xf numFmtId="0" fontId="27" fillId="0" borderId="12" xfId="33" applyFont="1" applyFill="1" applyBorder="1" applyAlignment="1">
      <alignment vertical="center"/>
      <protection/>
    </xf>
    <xf numFmtId="0" fontId="27" fillId="0" borderId="12" xfId="33" applyNumberFormat="1" applyFont="1" applyFill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left" vertical="top" wrapText="1"/>
    </xf>
    <xf numFmtId="3" fontId="27" fillId="35" borderId="20" xfId="54" applyNumberFormat="1" applyFont="1" applyFill="1" applyBorder="1" applyAlignment="1">
      <alignment horizontal="center"/>
      <protection/>
    </xf>
    <xf numFmtId="182" fontId="27" fillId="33" borderId="20" xfId="33" applyNumberFormat="1" applyFont="1" applyFill="1" applyBorder="1" applyAlignment="1">
      <alignment horizontal="center" wrapText="1"/>
      <protection/>
    </xf>
    <xf numFmtId="182" fontId="27" fillId="35" borderId="20" xfId="33" applyNumberFormat="1" applyFont="1" applyFill="1" applyBorder="1" applyAlignment="1">
      <alignment horizontal="center" wrapText="1"/>
      <protection/>
    </xf>
    <xf numFmtId="0" fontId="27" fillId="35" borderId="20" xfId="54" applyFont="1" applyFill="1" applyBorder="1" applyAlignment="1">
      <alignment vertical="center" wrapText="1"/>
      <protection/>
    </xf>
    <xf numFmtId="49" fontId="16" fillId="0" borderId="22" xfId="33" applyNumberFormat="1" applyFont="1" applyBorder="1" applyAlignment="1">
      <alignment horizontal="center" vertical="center" wrapText="1"/>
      <protection/>
    </xf>
    <xf numFmtId="49" fontId="19" fillId="0" borderId="22" xfId="33" applyNumberFormat="1" applyFont="1" applyBorder="1" applyAlignment="1">
      <alignment horizontal="left" vertical="center" wrapText="1"/>
      <protection/>
    </xf>
    <xf numFmtId="0" fontId="5" fillId="35" borderId="16" xfId="60" applyFont="1" applyFill="1" applyBorder="1" applyAlignment="1">
      <alignment vertical="center" wrapText="1"/>
      <protection/>
    </xf>
    <xf numFmtId="3" fontId="5" fillId="35" borderId="16" xfId="60" applyNumberFormat="1" applyFont="1" applyFill="1" applyBorder="1" applyAlignment="1">
      <alignment horizontal="center"/>
      <protection/>
    </xf>
    <xf numFmtId="49" fontId="7" fillId="0" borderId="0" xfId="33" applyNumberFormat="1" applyFont="1" applyBorder="1" applyAlignment="1">
      <alignment horizontal="left" vertical="top" wrapText="1"/>
      <protection/>
    </xf>
    <xf numFmtId="0" fontId="0" fillId="43" borderId="0" xfId="0" applyFill="1" applyAlignment="1">
      <alignment/>
    </xf>
    <xf numFmtId="0" fontId="27" fillId="35" borderId="20" xfId="33" applyFont="1" applyFill="1" applyBorder="1" applyAlignment="1">
      <alignment vertical="center" wrapText="1"/>
      <protection/>
    </xf>
    <xf numFmtId="0" fontId="27" fillId="35" borderId="20" xfId="60" applyFont="1" applyFill="1" applyBorder="1" applyAlignment="1">
      <alignment vertical="center"/>
      <protection/>
    </xf>
    <xf numFmtId="3" fontId="27" fillId="35" borderId="20" xfId="60" applyNumberFormat="1" applyFont="1" applyFill="1" applyBorder="1" applyAlignment="1">
      <alignment horizontal="center"/>
      <protection/>
    </xf>
    <xf numFmtId="0" fontId="27" fillId="35" borderId="20" xfId="58" applyFont="1" applyFill="1" applyBorder="1" applyAlignment="1">
      <alignment vertical="center" wrapText="1"/>
      <protection/>
    </xf>
    <xf numFmtId="3" fontId="27" fillId="35" borderId="20" xfId="58" applyNumberFormat="1" applyFont="1" applyFill="1" applyBorder="1" applyAlignment="1">
      <alignment horizontal="center"/>
      <protection/>
    </xf>
    <xf numFmtId="0" fontId="27" fillId="35" borderId="20" xfId="60" applyFont="1" applyFill="1" applyBorder="1" applyAlignment="1">
      <alignment vertical="center" wrapText="1"/>
      <protection/>
    </xf>
    <xf numFmtId="0" fontId="27" fillId="35" borderId="20" xfId="56" applyFont="1" applyFill="1" applyBorder="1" applyAlignment="1">
      <alignment vertical="center" wrapText="1"/>
      <protection/>
    </xf>
    <xf numFmtId="3" fontId="27" fillId="35" borderId="20" xfId="56" applyNumberFormat="1" applyFont="1" applyFill="1" applyBorder="1" applyAlignment="1">
      <alignment horizontal="center"/>
      <protection/>
    </xf>
    <xf numFmtId="0" fontId="27" fillId="35" borderId="20" xfId="33" applyFont="1" applyFill="1" applyBorder="1" applyAlignment="1">
      <alignment wrapText="1"/>
      <protection/>
    </xf>
    <xf numFmtId="3" fontId="27" fillId="35" borderId="20" xfId="33" applyNumberFormat="1" applyFont="1" applyFill="1" applyBorder="1" applyAlignment="1">
      <alignment horizontal="center"/>
      <protection/>
    </xf>
    <xf numFmtId="3" fontId="89" fillId="35" borderId="29" xfId="33" applyNumberFormat="1" applyFont="1" applyFill="1" applyBorder="1" applyAlignment="1">
      <alignment horizontal="center"/>
      <protection/>
    </xf>
    <xf numFmtId="182" fontId="89" fillId="33" borderId="29" xfId="33" applyNumberFormat="1" applyFont="1" applyFill="1" applyBorder="1" applyAlignment="1">
      <alignment horizontal="center" wrapText="1"/>
      <protection/>
    </xf>
    <xf numFmtId="49" fontId="89" fillId="0" borderId="20" xfId="33" applyNumberFormat="1" applyFont="1" applyBorder="1" applyAlignment="1">
      <alignment horizontal="center" vertical="center" wrapText="1"/>
      <protection/>
    </xf>
    <xf numFmtId="0" fontId="89" fillId="0" borderId="29" xfId="0" applyFont="1" applyBorder="1" applyAlignment="1">
      <alignment vertical="center" wrapText="1"/>
    </xf>
    <xf numFmtId="0" fontId="34" fillId="0" borderId="0" xfId="0" applyFont="1" applyAlignment="1">
      <alignment/>
    </xf>
    <xf numFmtId="182" fontId="27" fillId="33" borderId="29" xfId="33" applyNumberFormat="1" applyFont="1" applyFill="1" applyBorder="1" applyAlignment="1">
      <alignment horizontal="center" wrapText="1"/>
      <protection/>
    </xf>
    <xf numFmtId="182" fontId="34" fillId="40" borderId="20" xfId="33" applyNumberFormat="1" applyFont="1" applyFill="1" applyBorder="1" applyAlignment="1">
      <alignment horizontal="center" wrapText="1"/>
      <protection/>
    </xf>
    <xf numFmtId="0" fontId="10" fillId="47" borderId="20" xfId="0" applyFont="1" applyFill="1" applyBorder="1" applyAlignment="1">
      <alignment horizontal="left" vertical="top" wrapText="1"/>
    </xf>
    <xf numFmtId="3" fontId="10" fillId="35" borderId="20" xfId="33" applyNumberFormat="1" applyFont="1" applyFill="1" applyBorder="1" applyAlignment="1">
      <alignment horizontal="center"/>
      <protection/>
    </xf>
    <xf numFmtId="0" fontId="5" fillId="47" borderId="20" xfId="0" applyFont="1" applyFill="1" applyBorder="1" applyAlignment="1">
      <alignment horizontal="left" vertical="top" wrapText="1"/>
    </xf>
    <xf numFmtId="0" fontId="10" fillId="43" borderId="12" xfId="33" applyFont="1" applyFill="1" applyBorder="1" applyAlignment="1">
      <alignment horizontal="left" vertical="center" wrapText="1"/>
      <protection/>
    </xf>
    <xf numFmtId="0" fontId="10" fillId="43" borderId="12" xfId="33" applyFont="1" applyFill="1" applyBorder="1" applyAlignment="1">
      <alignment horizontal="center" vertical="center" wrapText="1"/>
      <protection/>
    </xf>
    <xf numFmtId="182" fontId="10" fillId="43" borderId="12" xfId="33" applyNumberFormat="1" applyFont="1" applyFill="1" applyBorder="1" applyAlignment="1">
      <alignment horizontal="center" vertical="center" wrapText="1"/>
      <protection/>
    </xf>
    <xf numFmtId="3" fontId="10" fillId="43" borderId="30" xfId="33" applyNumberFormat="1" applyFont="1" applyFill="1" applyBorder="1" applyAlignment="1">
      <alignment horizontal="center"/>
      <protection/>
    </xf>
    <xf numFmtId="0" fontId="92" fillId="0" borderId="0" xfId="0" applyFont="1" applyAlignment="1">
      <alignment horizontal="center" vertical="center" wrapText="1"/>
    </xf>
    <xf numFmtId="182" fontId="27" fillId="33" borderId="25" xfId="33" applyNumberFormat="1" applyFont="1" applyFill="1" applyBorder="1" applyAlignment="1">
      <alignment horizontal="center" vertical="center" wrapText="1"/>
      <protection/>
    </xf>
    <xf numFmtId="0" fontId="27" fillId="0" borderId="16" xfId="33" applyNumberFormat="1" applyFont="1" applyFill="1" applyBorder="1" applyAlignment="1">
      <alignment horizontal="center" vertical="center" wrapText="1"/>
      <protection/>
    </xf>
    <xf numFmtId="182" fontId="27" fillId="33" borderId="16" xfId="33" applyNumberFormat="1" applyFont="1" applyFill="1" applyBorder="1" applyAlignment="1">
      <alignment horizontal="center" vertical="center" wrapText="1"/>
      <protection/>
    </xf>
    <xf numFmtId="49" fontId="89" fillId="0" borderId="52" xfId="33" applyNumberFormat="1" applyFont="1" applyBorder="1" applyAlignment="1">
      <alignment horizontal="center" vertical="center" wrapText="1"/>
      <protection/>
    </xf>
    <xf numFmtId="49" fontId="89" fillId="0" borderId="53" xfId="33" applyNumberFormat="1" applyFont="1" applyBorder="1" applyAlignment="1">
      <alignment horizontal="center" vertical="center" wrapText="1"/>
      <protection/>
    </xf>
    <xf numFmtId="49" fontId="27" fillId="0" borderId="20" xfId="33" applyNumberFormat="1" applyFont="1" applyFill="1" applyBorder="1" applyAlignment="1">
      <alignment horizontal="center" vertical="center" wrapText="1"/>
      <protection/>
    </xf>
    <xf numFmtId="0" fontId="27" fillId="0" borderId="20" xfId="33" applyFont="1" applyFill="1" applyBorder="1" applyAlignment="1">
      <alignment vertical="center" wrapText="1"/>
      <protection/>
    </xf>
    <xf numFmtId="0" fontId="27" fillId="0" borderId="20" xfId="33" applyNumberFormat="1" applyFont="1" applyFill="1" applyBorder="1" applyAlignment="1">
      <alignment horizontal="center" vertical="center" wrapText="1"/>
      <protection/>
    </xf>
    <xf numFmtId="17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0" fillId="43" borderId="0" xfId="0" applyFont="1" applyFill="1" applyAlignment="1">
      <alignment horizontal="left"/>
    </xf>
    <xf numFmtId="0" fontId="5" fillId="0" borderId="0" xfId="0" applyFont="1" applyAlignment="1">
      <alignment/>
    </xf>
    <xf numFmtId="49" fontId="34" fillId="0" borderId="22" xfId="33" applyNumberFormat="1" applyFont="1" applyBorder="1" applyAlignment="1">
      <alignment horizontal="center" vertical="center" wrapText="1"/>
      <protection/>
    </xf>
    <xf numFmtId="3" fontId="34" fillId="35" borderId="16" xfId="60" applyNumberFormat="1" applyFont="1" applyFill="1" applyBorder="1" applyAlignment="1">
      <alignment horizontal="center" vertical="center"/>
      <protection/>
    </xf>
    <xf numFmtId="182" fontId="34" fillId="33" borderId="16" xfId="33" applyNumberFormat="1" applyFont="1" applyFill="1" applyBorder="1" applyAlignment="1">
      <alignment horizontal="center" vertical="center" wrapText="1"/>
      <protection/>
    </xf>
    <xf numFmtId="182" fontId="34" fillId="35" borderId="16" xfId="33" applyNumberFormat="1" applyFont="1" applyFill="1" applyBorder="1" applyAlignment="1">
      <alignment horizontal="center" vertical="center" wrapText="1"/>
      <protection/>
    </xf>
    <xf numFmtId="0" fontId="34" fillId="0" borderId="20" xfId="0" applyFont="1" applyBorder="1" applyAlignment="1">
      <alignment/>
    </xf>
    <xf numFmtId="0" fontId="34" fillId="0" borderId="20" xfId="0" applyFont="1" applyBorder="1" applyAlignment="1">
      <alignment horizontal="center"/>
    </xf>
    <xf numFmtId="0" fontId="34" fillId="35" borderId="16" xfId="60" applyFont="1" applyFill="1" applyBorder="1" applyAlignment="1">
      <alignment horizontal="center" vertical="center"/>
      <protection/>
    </xf>
    <xf numFmtId="49" fontId="34" fillId="0" borderId="20" xfId="33" applyNumberFormat="1" applyFont="1" applyBorder="1" applyAlignment="1">
      <alignment horizontal="center" vertical="center" wrapText="1"/>
      <protection/>
    </xf>
    <xf numFmtId="182" fontId="34" fillId="33" borderId="20" xfId="33" applyNumberFormat="1" applyFont="1" applyFill="1" applyBorder="1" applyAlignment="1">
      <alignment horizontal="center" vertical="center" wrapText="1"/>
      <protection/>
    </xf>
    <xf numFmtId="182" fontId="34" fillId="35" borderId="20" xfId="33" applyNumberFormat="1" applyFont="1" applyFill="1" applyBorder="1" applyAlignment="1">
      <alignment horizontal="center" vertical="center" wrapText="1"/>
      <protection/>
    </xf>
    <xf numFmtId="0" fontId="93" fillId="0" borderId="20" xfId="0" applyFont="1" applyBorder="1" applyAlignment="1">
      <alignment/>
    </xf>
    <xf numFmtId="182" fontId="34" fillId="40" borderId="20" xfId="33" applyNumberFormat="1" applyFont="1" applyFill="1" applyBorder="1" applyAlignment="1">
      <alignment horizontal="center" vertical="center" wrapText="1"/>
      <protection/>
    </xf>
    <xf numFmtId="0" fontId="89" fillId="0" borderId="20" xfId="0" applyFont="1" applyBorder="1" applyAlignment="1">
      <alignment wrapText="1"/>
    </xf>
    <xf numFmtId="182" fontId="89" fillId="0" borderId="20" xfId="0" applyNumberFormat="1" applyFont="1" applyFill="1" applyBorder="1" applyAlignment="1">
      <alignment horizontal="center" vertical="center" wrapText="1"/>
    </xf>
    <xf numFmtId="182" fontId="89" fillId="33" borderId="20" xfId="33" applyNumberFormat="1" applyFont="1" applyFill="1" applyBorder="1" applyAlignment="1">
      <alignment horizontal="center" vertical="center" wrapText="1"/>
      <protection/>
    </xf>
    <xf numFmtId="182" fontId="89" fillId="33" borderId="20" xfId="0" applyNumberFormat="1" applyFont="1" applyFill="1" applyBorder="1" applyAlignment="1">
      <alignment horizontal="center" vertical="center" wrapText="1"/>
    </xf>
    <xf numFmtId="0" fontId="94" fillId="43" borderId="0" xfId="0" applyFont="1" applyFill="1" applyAlignment="1">
      <alignment horizontal="left"/>
    </xf>
    <xf numFmtId="0" fontId="94" fillId="0" borderId="0" xfId="0" applyFont="1" applyAlignment="1">
      <alignment/>
    </xf>
    <xf numFmtId="182" fontId="89" fillId="0" borderId="20" xfId="0" applyNumberFormat="1" applyFont="1" applyBorder="1" applyAlignment="1">
      <alignment horizontal="left" vertical="center" wrapText="1"/>
    </xf>
    <xf numFmtId="0" fontId="87" fillId="0" borderId="20" xfId="0" applyFont="1" applyBorder="1" applyAlignment="1">
      <alignment/>
    </xf>
    <xf numFmtId="0" fontId="87" fillId="0" borderId="20" xfId="33" applyFont="1" applyFill="1" applyBorder="1" applyAlignment="1">
      <alignment vertical="center" wrapText="1"/>
      <protection/>
    </xf>
    <xf numFmtId="182" fontId="87" fillId="43" borderId="20" xfId="33" applyNumberFormat="1" applyFont="1" applyFill="1" applyBorder="1" applyAlignment="1">
      <alignment horizontal="center" vertical="center" wrapText="1"/>
      <protection/>
    </xf>
    <xf numFmtId="0" fontId="87" fillId="33" borderId="20" xfId="33" applyFont="1" applyFill="1" applyBorder="1" applyAlignment="1">
      <alignment horizontal="center" vertical="center" wrapText="1"/>
      <protection/>
    </xf>
    <xf numFmtId="0" fontId="87" fillId="43" borderId="20" xfId="33" applyFont="1" applyFill="1" applyBorder="1" applyAlignment="1">
      <alignment horizontal="center" vertical="center" wrapText="1"/>
      <protection/>
    </xf>
    <xf numFmtId="0" fontId="87" fillId="40" borderId="20" xfId="33" applyFont="1" applyFill="1" applyBorder="1" applyAlignment="1">
      <alignment horizontal="center" vertical="center" wrapText="1"/>
      <protection/>
    </xf>
    <xf numFmtId="182" fontId="95" fillId="33" borderId="20" xfId="33" applyNumberFormat="1" applyFont="1" applyFill="1" applyBorder="1" applyAlignment="1">
      <alignment horizontal="center" vertical="center" wrapText="1"/>
      <protection/>
    </xf>
    <xf numFmtId="49" fontId="96" fillId="0" borderId="14" xfId="0" applyNumberFormat="1" applyFont="1" applyBorder="1" applyAlignment="1">
      <alignment horizontal="center" vertical="center" wrapText="1"/>
    </xf>
    <xf numFmtId="182" fontId="10" fillId="0" borderId="54" xfId="33" applyNumberFormat="1" applyFont="1" applyBorder="1" applyAlignment="1">
      <alignment horizontal="center" vertical="center" wrapText="1"/>
      <protection/>
    </xf>
    <xf numFmtId="49" fontId="89" fillId="34" borderId="24" xfId="33" applyNumberFormat="1" applyFont="1" applyFill="1" applyBorder="1" applyAlignment="1">
      <alignment horizontal="center" vertical="center" wrapText="1"/>
      <protection/>
    </xf>
    <xf numFmtId="182" fontId="87" fillId="0" borderId="41" xfId="33" applyNumberFormat="1" applyFont="1" applyBorder="1" applyAlignment="1">
      <alignment horizontal="center" vertical="center" wrapText="1"/>
      <protection/>
    </xf>
    <xf numFmtId="182" fontId="87" fillId="0" borderId="20" xfId="33" applyNumberFormat="1" applyFont="1" applyBorder="1" applyAlignment="1">
      <alignment horizontal="center" vertical="center" wrapText="1"/>
      <protection/>
    </xf>
    <xf numFmtId="49" fontId="87" fillId="0" borderId="20" xfId="33" applyNumberFormat="1" applyFont="1" applyFill="1" applyBorder="1" applyAlignment="1">
      <alignment horizontal="left" vertical="center" wrapText="1"/>
      <protection/>
    </xf>
    <xf numFmtId="182" fontId="87" fillId="33" borderId="20" xfId="33" applyNumberFormat="1" applyFont="1" applyFill="1" applyBorder="1" applyAlignment="1">
      <alignment horizontal="center" vertical="center" wrapText="1"/>
      <protection/>
    </xf>
    <xf numFmtId="182" fontId="87" fillId="35" borderId="20" xfId="33" applyNumberFormat="1" applyFont="1" applyFill="1" applyBorder="1" applyAlignment="1">
      <alignment horizontal="center" vertical="center" wrapText="1"/>
      <protection/>
    </xf>
    <xf numFmtId="49" fontId="87" fillId="0" borderId="14" xfId="0" applyNumberFormat="1" applyFont="1" applyBorder="1" applyAlignment="1">
      <alignment horizontal="left" vertical="center" wrapText="1"/>
    </xf>
    <xf numFmtId="0" fontId="87" fillId="0" borderId="14" xfId="0" applyFont="1" applyFill="1" applyBorder="1" applyAlignment="1">
      <alignment horizontal="left" vertical="center" wrapText="1"/>
    </xf>
    <xf numFmtId="49" fontId="89" fillId="0" borderId="19" xfId="33" applyNumberFormat="1" applyFont="1" applyBorder="1" applyAlignment="1">
      <alignment horizontal="center" vertical="center" wrapText="1"/>
      <protection/>
    </xf>
    <xf numFmtId="0" fontId="89" fillId="0" borderId="20" xfId="0" applyFont="1" applyBorder="1" applyAlignment="1">
      <alignment vertical="center" wrapText="1"/>
    </xf>
    <xf numFmtId="182" fontId="89" fillId="48" borderId="20" xfId="33" applyNumberFormat="1" applyFont="1" applyFill="1" applyBorder="1" applyAlignment="1">
      <alignment horizontal="center" vertical="center" wrapText="1"/>
      <protection/>
    </xf>
    <xf numFmtId="182" fontId="89" fillId="0" borderId="20" xfId="33" applyNumberFormat="1" applyFont="1" applyFill="1" applyBorder="1" applyAlignment="1">
      <alignment horizontal="center" vertical="center" wrapText="1"/>
      <protection/>
    </xf>
    <xf numFmtId="49" fontId="87" fillId="36" borderId="20" xfId="33" applyNumberFormat="1" applyFont="1" applyFill="1" applyBorder="1" applyAlignment="1">
      <alignment horizontal="left" vertical="center" wrapText="1"/>
      <protection/>
    </xf>
    <xf numFmtId="0" fontId="87" fillId="36" borderId="20" xfId="33" applyFont="1" applyFill="1" applyBorder="1" applyAlignment="1">
      <alignment vertical="center" wrapText="1"/>
      <protection/>
    </xf>
    <xf numFmtId="182" fontId="87" fillId="36" borderId="25" xfId="33" applyNumberFormat="1" applyFont="1" applyFill="1" applyBorder="1" applyAlignment="1">
      <alignment horizontal="center" vertical="center" wrapText="1"/>
      <protection/>
    </xf>
    <xf numFmtId="182" fontId="87" fillId="37" borderId="12" xfId="33" applyNumberFormat="1" applyFont="1" applyFill="1" applyBorder="1" applyAlignment="1">
      <alignment horizontal="center" vertical="center" wrapText="1"/>
      <protection/>
    </xf>
    <xf numFmtId="182" fontId="87" fillId="36" borderId="12" xfId="33" applyNumberFormat="1" applyFont="1" applyFill="1" applyBorder="1" applyAlignment="1">
      <alignment horizontal="center" vertical="center" wrapText="1"/>
      <protection/>
    </xf>
    <xf numFmtId="0" fontId="97" fillId="47" borderId="20" xfId="0" applyFont="1" applyFill="1" applyBorder="1" applyAlignment="1">
      <alignment horizontal="left" vertical="top" wrapText="1"/>
    </xf>
    <xf numFmtId="0" fontId="87" fillId="47" borderId="20" xfId="0" applyFont="1" applyFill="1" applyBorder="1" applyAlignment="1">
      <alignment horizontal="left" vertical="top" wrapText="1"/>
    </xf>
    <xf numFmtId="3" fontId="87" fillId="35" borderId="20" xfId="33" applyNumberFormat="1" applyFont="1" applyFill="1" applyBorder="1" applyAlignment="1">
      <alignment horizontal="center"/>
      <protection/>
    </xf>
    <xf numFmtId="0" fontId="10" fillId="0" borderId="20" xfId="33" applyFont="1" applyBorder="1" applyAlignment="1">
      <alignment vertical="center" wrapText="1"/>
      <protection/>
    </xf>
    <xf numFmtId="49" fontId="7" fillId="43" borderId="19" xfId="0" applyNumberFormat="1" applyFont="1" applyFill="1" applyBorder="1" applyAlignment="1">
      <alignment horizontal="center" vertical="center" wrapText="1"/>
    </xf>
    <xf numFmtId="0" fontId="88" fillId="43" borderId="20" xfId="0" applyFont="1" applyFill="1" applyBorder="1" applyAlignment="1">
      <alignment horizontal="left"/>
    </xf>
    <xf numFmtId="0" fontId="88" fillId="43" borderId="20" xfId="0" applyFont="1" applyFill="1" applyBorder="1" applyAlignment="1">
      <alignment wrapText="1"/>
    </xf>
    <xf numFmtId="49" fontId="98" fillId="0" borderId="20" xfId="33" applyNumberFormat="1" applyFont="1" applyBorder="1" applyAlignment="1">
      <alignment horizontal="center" vertical="center" wrapText="1"/>
      <protection/>
    </xf>
    <xf numFmtId="0" fontId="98" fillId="35" borderId="20" xfId="60" applyFont="1" applyFill="1" applyBorder="1" applyAlignment="1">
      <alignment vertical="center"/>
      <protection/>
    </xf>
    <xf numFmtId="3" fontId="98" fillId="35" borderId="20" xfId="60" applyNumberFormat="1" applyFont="1" applyFill="1" applyBorder="1" applyAlignment="1">
      <alignment horizontal="center" vertical="center"/>
      <protection/>
    </xf>
    <xf numFmtId="182" fontId="98" fillId="33" borderId="20" xfId="33" applyNumberFormat="1" applyFont="1" applyFill="1" applyBorder="1" applyAlignment="1">
      <alignment horizontal="center" vertical="center" wrapText="1"/>
      <protection/>
    </xf>
    <xf numFmtId="182" fontId="98" fillId="35" borderId="20" xfId="33" applyNumberFormat="1" applyFont="1" applyFill="1" applyBorder="1" applyAlignment="1">
      <alignment horizontal="center" vertical="center" wrapText="1"/>
      <protection/>
    </xf>
    <xf numFmtId="182" fontId="10" fillId="43" borderId="20" xfId="33" applyNumberFormat="1" applyFont="1" applyFill="1" applyBorder="1" applyAlignment="1">
      <alignment horizontal="center" vertical="center" wrapText="1"/>
      <protection/>
    </xf>
    <xf numFmtId="182" fontId="10" fillId="0" borderId="55" xfId="33" applyNumberFormat="1" applyFont="1" applyBorder="1" applyAlignment="1">
      <alignment horizontal="center" vertical="center" wrapText="1"/>
      <protection/>
    </xf>
    <xf numFmtId="0" fontId="10" fillId="43" borderId="20" xfId="0" applyFont="1" applyFill="1" applyBorder="1" applyAlignment="1">
      <alignment/>
    </xf>
    <xf numFmtId="0" fontId="0" fillId="43" borderId="0" xfId="0" applyFont="1" applyFill="1" applyAlignment="1">
      <alignment/>
    </xf>
    <xf numFmtId="49" fontId="27" fillId="0" borderId="56" xfId="33" applyNumberFormat="1" applyFont="1" applyBorder="1" applyAlignment="1">
      <alignment horizontal="center" vertical="center" wrapText="1"/>
      <protection/>
    </xf>
    <xf numFmtId="0" fontId="27" fillId="0" borderId="57" xfId="0" applyFont="1" applyBorder="1" applyAlignment="1">
      <alignment vertical="center" wrapText="1"/>
    </xf>
    <xf numFmtId="182" fontId="27" fillId="0" borderId="29" xfId="0" applyNumberFormat="1" applyFont="1" applyBorder="1" applyAlignment="1">
      <alignment horizontal="center" vertical="center" wrapText="1"/>
    </xf>
    <xf numFmtId="182" fontId="27" fillId="39" borderId="29" xfId="0" applyNumberFormat="1" applyFont="1" applyFill="1" applyBorder="1" applyAlignment="1">
      <alignment horizontal="center" vertical="center" wrapText="1"/>
    </xf>
    <xf numFmtId="49" fontId="27" fillId="15" borderId="47" xfId="33" applyNumberFormat="1" applyFont="1" applyFill="1" applyBorder="1" applyAlignment="1">
      <alignment horizontal="center" vertical="center" wrapText="1"/>
      <protection/>
    </xf>
    <xf numFmtId="49" fontId="99" fillId="0" borderId="20" xfId="33" applyNumberFormat="1" applyFont="1" applyBorder="1" applyAlignment="1">
      <alignment horizontal="center" vertical="center" wrapText="1"/>
      <protection/>
    </xf>
    <xf numFmtId="0" fontId="95" fillId="0" borderId="20" xfId="0" applyFont="1" applyBorder="1" applyAlignment="1">
      <alignment horizontal="left"/>
    </xf>
    <xf numFmtId="0" fontId="95" fillId="0" borderId="20" xfId="0" applyFont="1" applyFill="1" applyBorder="1" applyAlignment="1">
      <alignment vertical="center" wrapText="1"/>
    </xf>
    <xf numFmtId="182" fontId="95" fillId="0" borderId="20" xfId="0" applyNumberFormat="1" applyFont="1" applyBorder="1" applyAlignment="1">
      <alignment horizontal="center" vertical="center" wrapText="1"/>
    </xf>
    <xf numFmtId="182" fontId="95" fillId="33" borderId="20" xfId="0" applyNumberFormat="1" applyFont="1" applyFill="1" applyBorder="1" applyAlignment="1">
      <alignment horizontal="center" vertical="center" wrapText="1"/>
    </xf>
    <xf numFmtId="182" fontId="95" fillId="35" borderId="20" xfId="0" applyNumberFormat="1" applyFont="1" applyFill="1" applyBorder="1" applyAlignment="1">
      <alignment horizontal="center" vertical="center" wrapText="1"/>
    </xf>
    <xf numFmtId="0" fontId="99" fillId="0" borderId="20" xfId="0" applyFont="1" applyBorder="1" applyAlignment="1">
      <alignment/>
    </xf>
    <xf numFmtId="0" fontId="99" fillId="35" borderId="20" xfId="54" applyFont="1" applyFill="1" applyBorder="1" applyAlignment="1">
      <alignment vertical="center" wrapText="1"/>
      <protection/>
    </xf>
    <xf numFmtId="3" fontId="99" fillId="35" borderId="20" xfId="54" applyNumberFormat="1" applyFont="1" applyFill="1" applyBorder="1" applyAlignment="1">
      <alignment horizontal="center"/>
      <protection/>
    </xf>
    <xf numFmtId="182" fontId="99" fillId="33" borderId="20" xfId="33" applyNumberFormat="1" applyFont="1" applyFill="1" applyBorder="1" applyAlignment="1">
      <alignment horizontal="center" wrapText="1"/>
      <protection/>
    </xf>
    <xf numFmtId="182" fontId="99" fillId="35" borderId="20" xfId="33" applyNumberFormat="1" applyFont="1" applyFill="1" applyBorder="1" applyAlignment="1">
      <alignment horizontal="center" wrapText="1"/>
      <protection/>
    </xf>
    <xf numFmtId="0" fontId="10" fillId="0" borderId="54" xfId="33" applyFont="1" applyFill="1" applyBorder="1" applyAlignment="1">
      <alignment horizontal="left" vertical="center" wrapText="1"/>
      <protection/>
    </xf>
    <xf numFmtId="0" fontId="10" fillId="0" borderId="58" xfId="33" applyFont="1" applyFill="1" applyBorder="1" applyAlignment="1">
      <alignment horizontal="left" vertical="center" wrapText="1"/>
      <protection/>
    </xf>
    <xf numFmtId="0" fontId="10" fillId="0" borderId="59" xfId="33" applyFont="1" applyFill="1" applyBorder="1" applyAlignment="1">
      <alignment horizontal="left" vertical="center" wrapText="1"/>
      <protection/>
    </xf>
    <xf numFmtId="3" fontId="10" fillId="35" borderId="54" xfId="33" applyNumberFormat="1" applyFont="1" applyFill="1" applyBorder="1" applyAlignment="1">
      <alignment horizontal="center" vertical="center"/>
      <protection/>
    </xf>
    <xf numFmtId="3" fontId="10" fillId="35" borderId="59" xfId="33" applyNumberFormat="1" applyFont="1" applyFill="1" applyBorder="1" applyAlignment="1">
      <alignment horizontal="center" vertical="center"/>
      <protection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3" fontId="10" fillId="35" borderId="20" xfId="33" applyNumberFormat="1" applyFont="1" applyFill="1" applyBorder="1" applyAlignment="1">
      <alignment horizontal="center" vertical="center"/>
      <protection/>
    </xf>
    <xf numFmtId="3" fontId="10" fillId="35" borderId="20" xfId="33" applyNumberFormat="1" applyFont="1" applyFill="1" applyBorder="1" applyAlignment="1">
      <alignment horizontal="center" vertical="center" wrapText="1"/>
      <protection/>
    </xf>
    <xf numFmtId="3" fontId="10" fillId="0" borderId="60" xfId="33" applyNumberFormat="1" applyFont="1" applyBorder="1" applyAlignment="1">
      <alignment horizontal="center" vertical="center" wrapText="1"/>
      <protection/>
    </xf>
    <xf numFmtId="3" fontId="10" fillId="0" borderId="61" xfId="33" applyNumberFormat="1" applyFont="1" applyBorder="1" applyAlignment="1">
      <alignment horizontal="center" vertical="center" wrapText="1"/>
      <protection/>
    </xf>
    <xf numFmtId="3" fontId="10" fillId="0" borderId="62" xfId="33" applyNumberFormat="1" applyFont="1" applyBorder="1" applyAlignment="1">
      <alignment horizontal="center" vertical="center" wrapText="1"/>
      <protection/>
    </xf>
    <xf numFmtId="0" fontId="10" fillId="0" borderId="56" xfId="33" applyFont="1" applyBorder="1" applyAlignment="1">
      <alignment horizontal="center" vertical="center" wrapText="1"/>
      <protection/>
    </xf>
    <xf numFmtId="0" fontId="10" fillId="0" borderId="35" xfId="33" applyFont="1" applyBorder="1" applyAlignment="1">
      <alignment horizontal="center" vertical="center" wrapText="1"/>
      <protection/>
    </xf>
    <xf numFmtId="0" fontId="10" fillId="0" borderId="63" xfId="33" applyFont="1" applyBorder="1" applyAlignment="1">
      <alignment horizontal="center" vertical="center" wrapText="1"/>
      <protection/>
    </xf>
    <xf numFmtId="0" fontId="10" fillId="0" borderId="20" xfId="33" applyFont="1" applyFill="1" applyBorder="1" applyAlignment="1">
      <alignment horizontal="left" vertical="center" wrapText="1"/>
      <protection/>
    </xf>
    <xf numFmtId="0" fontId="10" fillId="0" borderId="64" xfId="33" applyFont="1" applyFill="1" applyBorder="1" applyAlignment="1">
      <alignment horizontal="center" vertical="center" wrapText="1"/>
      <protection/>
    </xf>
    <xf numFmtId="182" fontId="10" fillId="0" borderId="65" xfId="33" applyNumberFormat="1" applyFont="1" applyFill="1" applyBorder="1" applyAlignment="1">
      <alignment horizontal="center" vertical="center" wrapText="1"/>
      <protection/>
    </xf>
    <xf numFmtId="182" fontId="10" fillId="0" borderId="66" xfId="33" applyNumberFormat="1" applyFont="1" applyFill="1" applyBorder="1" applyAlignment="1">
      <alignment horizontal="center" vertical="center" wrapText="1"/>
      <protection/>
    </xf>
    <xf numFmtId="3" fontId="10" fillId="0" borderId="66" xfId="33" applyNumberFormat="1" applyFont="1" applyFill="1" applyBorder="1" applyAlignment="1">
      <alignment horizontal="center" vertical="center" wrapText="1"/>
      <protection/>
    </xf>
    <xf numFmtId="0" fontId="10" fillId="0" borderId="58" xfId="33" applyFont="1" applyFill="1" applyBorder="1" applyAlignment="1">
      <alignment horizontal="left" vertical="center"/>
      <protection/>
    </xf>
    <xf numFmtId="0" fontId="10" fillId="0" borderId="59" xfId="33" applyFont="1" applyFill="1" applyBorder="1" applyAlignment="1">
      <alignment horizontal="left" vertical="center"/>
      <protection/>
    </xf>
    <xf numFmtId="3" fontId="10" fillId="0" borderId="54" xfId="33" applyNumberFormat="1" applyFont="1" applyBorder="1" applyAlignment="1">
      <alignment horizontal="center" vertical="center" wrapText="1"/>
      <protection/>
    </xf>
    <xf numFmtId="0" fontId="10" fillId="0" borderId="58" xfId="33" applyFont="1" applyBorder="1" applyAlignment="1">
      <alignment horizontal="center" vertical="center" wrapText="1"/>
      <protection/>
    </xf>
    <xf numFmtId="0" fontId="10" fillId="0" borderId="59" xfId="33" applyFont="1" applyBorder="1" applyAlignment="1">
      <alignment horizontal="center" vertical="center" wrapText="1"/>
      <protection/>
    </xf>
    <xf numFmtId="0" fontId="10" fillId="0" borderId="34" xfId="33" applyFont="1" applyFill="1" applyBorder="1" applyAlignment="1">
      <alignment horizontal="center" vertical="center" wrapText="1"/>
      <protection/>
    </xf>
    <xf numFmtId="0" fontId="10" fillId="0" borderId="32" xfId="33" applyFont="1" applyFill="1" applyBorder="1" applyAlignment="1">
      <alignment horizontal="center" vertical="center" wrapText="1"/>
      <protection/>
    </xf>
    <xf numFmtId="0" fontId="10" fillId="0" borderId="67" xfId="33" applyFont="1" applyFill="1" applyBorder="1" applyAlignment="1">
      <alignment horizontal="center" vertical="center" wrapText="1"/>
      <protection/>
    </xf>
    <xf numFmtId="182" fontId="10" fillId="0" borderId="68" xfId="33" applyNumberFormat="1" applyFont="1" applyFill="1" applyBorder="1" applyAlignment="1">
      <alignment horizontal="center" vertical="center" wrapText="1"/>
      <protection/>
    </xf>
    <xf numFmtId="0" fontId="0" fillId="0" borderId="69" xfId="0" applyFont="1" applyBorder="1" applyAlignment="1">
      <alignment horizontal="center" vertical="center" wrapText="1"/>
    </xf>
    <xf numFmtId="182" fontId="10" fillId="0" borderId="19" xfId="33" applyNumberFormat="1" applyFont="1" applyFill="1" applyBorder="1" applyAlignment="1">
      <alignment horizontal="center" vertical="center" wrapText="1"/>
      <protection/>
    </xf>
    <xf numFmtId="0" fontId="0" fillId="0" borderId="70" xfId="0" applyFont="1" applyBorder="1" applyAlignment="1">
      <alignment horizontal="center" vertical="center" wrapText="1"/>
    </xf>
    <xf numFmtId="182" fontId="10" fillId="43" borderId="19" xfId="33" applyNumberFormat="1" applyFont="1" applyFill="1" applyBorder="1" applyAlignment="1">
      <alignment horizontal="center" vertical="center" wrapText="1"/>
      <protection/>
    </xf>
    <xf numFmtId="182" fontId="10" fillId="43" borderId="70" xfId="33" applyNumberFormat="1" applyFont="1" applyFill="1" applyBorder="1" applyAlignment="1">
      <alignment horizontal="center" vertical="center" wrapText="1"/>
      <protection/>
    </xf>
    <xf numFmtId="0" fontId="10" fillId="0" borderId="64" xfId="33" applyFont="1" applyFill="1" applyBorder="1" applyAlignment="1">
      <alignment horizontal="left" vertical="center" wrapText="1"/>
      <protection/>
    </xf>
    <xf numFmtId="0" fontId="10" fillId="0" borderId="20" xfId="33" applyFont="1" applyBorder="1" applyAlignment="1">
      <alignment horizontal="left" vertical="center" wrapText="1"/>
      <protection/>
    </xf>
    <xf numFmtId="182" fontId="10" fillId="0" borderId="71" xfId="33" applyNumberFormat="1" applyFont="1" applyFill="1" applyBorder="1" applyAlignment="1">
      <alignment horizontal="center" vertical="center" wrapText="1"/>
      <protection/>
    </xf>
    <xf numFmtId="0" fontId="10" fillId="0" borderId="72" xfId="33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 wrapText="1"/>
    </xf>
    <xf numFmtId="0" fontId="7" fillId="34" borderId="18" xfId="33" applyFont="1" applyFill="1" applyBorder="1" applyAlignment="1">
      <alignment horizontal="center" vertical="center" wrapText="1"/>
      <protection/>
    </xf>
    <xf numFmtId="0" fontId="7" fillId="34" borderId="73" xfId="33" applyFont="1" applyFill="1" applyBorder="1" applyAlignment="1">
      <alignment horizontal="center" vertical="center" wrapText="1"/>
      <protection/>
    </xf>
    <xf numFmtId="0" fontId="7" fillId="34" borderId="74" xfId="33" applyFont="1" applyFill="1" applyBorder="1" applyAlignment="1">
      <alignment horizontal="center" vertical="center" wrapText="1"/>
      <protection/>
    </xf>
    <xf numFmtId="0" fontId="7" fillId="34" borderId="75" xfId="33" applyFont="1" applyFill="1" applyBorder="1" applyAlignment="1">
      <alignment horizontal="center" vertical="center" wrapText="1"/>
      <protection/>
    </xf>
    <xf numFmtId="0" fontId="10" fillId="0" borderId="33" xfId="33" applyFont="1" applyFill="1" applyBorder="1" applyAlignment="1">
      <alignment horizontal="left" vertical="center" wrapText="1"/>
      <protection/>
    </xf>
    <xf numFmtId="0" fontId="10" fillId="0" borderId="76" xfId="33" applyFont="1" applyFill="1" applyBorder="1" applyAlignment="1">
      <alignment horizontal="left" vertical="center" wrapText="1"/>
      <protection/>
    </xf>
    <xf numFmtId="0" fontId="24" fillId="34" borderId="77" xfId="33" applyFont="1" applyFill="1" applyBorder="1" applyAlignment="1">
      <alignment horizontal="center" vertical="center" wrapText="1"/>
      <protection/>
    </xf>
    <xf numFmtId="0" fontId="26" fillId="0" borderId="55" xfId="33" applyFont="1" applyFill="1" applyBorder="1" applyAlignment="1">
      <alignment horizontal="center" vertical="center" wrapText="1"/>
      <protection/>
    </xf>
    <xf numFmtId="0" fontId="10" fillId="0" borderId="78" xfId="33" applyFont="1" applyBorder="1" applyAlignment="1">
      <alignment vertical="center" wrapText="1"/>
      <protection/>
    </xf>
    <xf numFmtId="0" fontId="10" fillId="0" borderId="16" xfId="33" applyFont="1" applyFill="1" applyBorder="1" applyAlignment="1">
      <alignment horizontal="left" vertical="center" wrapText="1"/>
      <protection/>
    </xf>
    <xf numFmtId="0" fontId="10" fillId="0" borderId="79" xfId="33" applyFont="1" applyFill="1" applyBorder="1" applyAlignment="1">
      <alignment horizontal="left" vertical="center" wrapText="1"/>
      <protection/>
    </xf>
    <xf numFmtId="0" fontId="24" fillId="34" borderId="30" xfId="33" applyFont="1" applyFill="1" applyBorder="1" applyAlignment="1">
      <alignment horizontal="center" vertical="center" wrapText="1"/>
      <protection/>
    </xf>
    <xf numFmtId="0" fontId="24" fillId="34" borderId="80" xfId="33" applyFont="1" applyFill="1" applyBorder="1" applyAlignment="1">
      <alignment horizontal="center" vertical="center" wrapText="1"/>
      <protection/>
    </xf>
    <xf numFmtId="0" fontId="10" fillId="0" borderId="81" xfId="33" applyFont="1" applyFill="1" applyBorder="1" applyAlignment="1">
      <alignment horizontal="left" vertical="center" wrapText="1"/>
      <protection/>
    </xf>
    <xf numFmtId="0" fontId="10" fillId="0" borderId="82" xfId="33" applyFont="1" applyFill="1" applyBorder="1" applyAlignment="1">
      <alignment horizontal="left" vertical="center" wrapText="1"/>
      <protection/>
    </xf>
    <xf numFmtId="0" fontId="87" fillId="0" borderId="83" xfId="33" applyFont="1" applyFill="1" applyBorder="1" applyAlignment="1">
      <alignment horizontal="left" vertical="center" wrapText="1"/>
      <protection/>
    </xf>
    <xf numFmtId="0" fontId="87" fillId="0" borderId="84" xfId="33" applyFont="1" applyFill="1" applyBorder="1" applyAlignment="1">
      <alignment horizontal="left" vertical="center" wrapText="1"/>
      <protection/>
    </xf>
    <xf numFmtId="0" fontId="24" fillId="34" borderId="14" xfId="33" applyFont="1" applyFill="1" applyBorder="1" applyAlignment="1">
      <alignment horizontal="center" vertical="center"/>
      <protection/>
    </xf>
    <xf numFmtId="0" fontId="24" fillId="34" borderId="12" xfId="33" applyFont="1" applyFill="1" applyBorder="1" applyAlignment="1">
      <alignment horizontal="center" vertical="center"/>
      <protection/>
    </xf>
    <xf numFmtId="3" fontId="87" fillId="35" borderId="23" xfId="33" applyNumberFormat="1" applyFont="1" applyFill="1" applyBorder="1" applyAlignment="1">
      <alignment horizontal="center" vertical="center" wrapText="1"/>
      <protection/>
    </xf>
    <xf numFmtId="0" fontId="87" fillId="35" borderId="16" xfId="33" applyFont="1" applyFill="1" applyBorder="1" applyAlignment="1">
      <alignment horizontal="center" vertical="center" wrapText="1"/>
      <protection/>
    </xf>
    <xf numFmtId="0" fontId="87" fillId="0" borderId="16" xfId="33" applyFont="1" applyFill="1" applyBorder="1" applyAlignment="1">
      <alignment horizontal="left" vertical="center" wrapText="1"/>
      <protection/>
    </xf>
    <xf numFmtId="0" fontId="10" fillId="0" borderId="20" xfId="60" applyFont="1" applyBorder="1">
      <alignment/>
      <protection/>
    </xf>
    <xf numFmtId="3" fontId="10" fillId="35" borderId="85" xfId="33" applyNumberFormat="1" applyFont="1" applyFill="1" applyBorder="1" applyAlignment="1">
      <alignment horizontal="center" vertical="center" wrapText="1"/>
      <protection/>
    </xf>
    <xf numFmtId="3" fontId="10" fillId="35" borderId="25" xfId="33" applyNumberFormat="1" applyFont="1" applyFill="1" applyBorder="1" applyAlignment="1">
      <alignment horizontal="center" vertical="center" wrapText="1"/>
      <protection/>
    </xf>
    <xf numFmtId="0" fontId="24" fillId="34" borderId="86" xfId="33" applyFont="1" applyFill="1" applyBorder="1" applyAlignment="1">
      <alignment horizontal="center" vertical="center" wrapText="1"/>
      <protection/>
    </xf>
    <xf numFmtId="0" fontId="10" fillId="0" borderId="24" xfId="33" applyFont="1" applyFill="1" applyBorder="1" applyAlignment="1">
      <alignment horizontal="left" vertical="center" wrapText="1"/>
      <protection/>
    </xf>
    <xf numFmtId="0" fontId="24" fillId="0" borderId="87" xfId="33" applyFont="1" applyFill="1" applyBorder="1" applyAlignment="1">
      <alignment horizontal="center" vertical="center" wrapText="1"/>
      <protection/>
    </xf>
    <xf numFmtId="0" fontId="7" fillId="0" borderId="21" xfId="33" applyFont="1" applyFill="1" applyBorder="1" applyAlignment="1">
      <alignment horizontal="center" vertical="center" wrapText="1"/>
      <protection/>
    </xf>
    <xf numFmtId="0" fontId="7" fillId="0" borderId="27" xfId="33" applyFont="1" applyFill="1" applyBorder="1" applyAlignment="1">
      <alignment horizontal="center" vertical="center" wrapText="1"/>
      <protection/>
    </xf>
    <xf numFmtId="0" fontId="7" fillId="0" borderId="88" xfId="33" applyFont="1" applyFill="1" applyBorder="1" applyAlignment="1">
      <alignment horizontal="center" vertical="center" wrapText="1"/>
      <protection/>
    </xf>
    <xf numFmtId="0" fontId="25" fillId="34" borderId="12" xfId="33" applyFont="1" applyFill="1" applyBorder="1" applyAlignment="1">
      <alignment horizontal="center" vertical="center"/>
      <protection/>
    </xf>
    <xf numFmtId="0" fontId="24" fillId="34" borderId="12" xfId="33" applyFont="1" applyFill="1" applyBorder="1" applyAlignment="1">
      <alignment horizontal="center" vertical="center" wrapText="1"/>
      <protection/>
    </xf>
    <xf numFmtId="3" fontId="10" fillId="35" borderId="54" xfId="33" applyNumberFormat="1" applyFont="1" applyFill="1" applyBorder="1" applyAlignment="1">
      <alignment horizontal="center" vertical="center" wrapText="1"/>
      <protection/>
    </xf>
    <xf numFmtId="3" fontId="10" fillId="35" borderId="59" xfId="33" applyNumberFormat="1" applyFont="1" applyFill="1" applyBorder="1" applyAlignment="1">
      <alignment horizontal="center" vertical="center" wrapText="1"/>
      <protection/>
    </xf>
    <xf numFmtId="3" fontId="10" fillId="35" borderId="22" xfId="33" applyNumberFormat="1" applyFont="1" applyFill="1" applyBorder="1" applyAlignment="1">
      <alignment horizontal="center" vertical="center" wrapText="1"/>
      <protection/>
    </xf>
    <xf numFmtId="0" fontId="87" fillId="0" borderId="20" xfId="33" applyFont="1" applyFill="1" applyBorder="1" applyAlignment="1">
      <alignment horizontal="left" vertical="center" wrapText="1"/>
      <protection/>
    </xf>
    <xf numFmtId="3" fontId="10" fillId="0" borderId="20" xfId="33" applyNumberFormat="1" applyFont="1" applyFill="1" applyBorder="1" applyAlignment="1">
      <alignment horizontal="center" vertical="center" wrapText="1"/>
      <protection/>
    </xf>
    <xf numFmtId="0" fontId="10" fillId="40" borderId="89" xfId="33" applyFont="1" applyFill="1" applyBorder="1" applyAlignment="1">
      <alignment horizontal="center" vertical="center" wrapText="1"/>
      <protection/>
    </xf>
    <xf numFmtId="0" fontId="10" fillId="40" borderId="90" xfId="33" applyFont="1" applyFill="1" applyBorder="1" applyAlignment="1">
      <alignment horizontal="center" vertical="center" wrapText="1"/>
      <protection/>
    </xf>
    <xf numFmtId="0" fontId="10" fillId="40" borderId="91" xfId="33" applyFont="1" applyFill="1" applyBorder="1" applyAlignment="1">
      <alignment horizontal="center" vertical="center" wrapText="1"/>
      <protection/>
    </xf>
    <xf numFmtId="0" fontId="10" fillId="40" borderId="92" xfId="33" applyFont="1" applyFill="1" applyBorder="1" applyAlignment="1">
      <alignment horizontal="center" vertical="center" wrapText="1"/>
      <protection/>
    </xf>
    <xf numFmtId="0" fontId="10" fillId="43" borderId="89" xfId="33" applyFont="1" applyFill="1" applyBorder="1" applyAlignment="1">
      <alignment horizontal="center" vertical="center" wrapText="1"/>
      <protection/>
    </xf>
    <xf numFmtId="0" fontId="10" fillId="43" borderId="93" xfId="33" applyFont="1" applyFill="1" applyBorder="1" applyAlignment="1">
      <alignment horizontal="center" vertical="center" wrapText="1"/>
      <protection/>
    </xf>
    <xf numFmtId="182" fontId="10" fillId="43" borderId="20" xfId="33" applyNumberFormat="1" applyFont="1" applyFill="1" applyBorder="1" applyAlignment="1">
      <alignment horizontal="center" vertical="center" wrapText="1"/>
      <protection/>
    </xf>
    <xf numFmtId="0" fontId="24" fillId="34" borderId="94" xfId="33" applyFont="1" applyFill="1" applyBorder="1" applyAlignment="1">
      <alignment horizontal="left" vertical="center" wrapText="1"/>
      <protection/>
    </xf>
    <xf numFmtId="0" fontId="24" fillId="34" borderId="95" xfId="33" applyFont="1" applyFill="1" applyBorder="1" applyAlignment="1">
      <alignment horizontal="left" vertical="center" wrapText="1"/>
      <protection/>
    </xf>
    <xf numFmtId="0" fontId="24" fillId="34" borderId="96" xfId="33" applyFont="1" applyFill="1" applyBorder="1" applyAlignment="1">
      <alignment horizontal="left" vertical="center" wrapText="1"/>
      <protection/>
    </xf>
    <xf numFmtId="3" fontId="10" fillId="35" borderId="44" xfId="33" applyNumberFormat="1" applyFont="1" applyFill="1" applyBorder="1" applyAlignment="1">
      <alignment horizontal="center" vertical="center"/>
      <protection/>
    </xf>
    <xf numFmtId="0" fontId="24" fillId="34" borderId="97" xfId="33" applyFont="1" applyFill="1" applyBorder="1" applyAlignment="1">
      <alignment horizontal="left" vertical="center" wrapText="1"/>
      <protection/>
    </xf>
    <xf numFmtId="0" fontId="10" fillId="0" borderId="84" xfId="33" applyFont="1" applyFill="1" applyBorder="1" applyAlignment="1">
      <alignment horizontal="left" vertical="center" wrapText="1"/>
      <protection/>
    </xf>
    <xf numFmtId="0" fontId="24" fillId="34" borderId="98" xfId="33" applyFont="1" applyFill="1" applyBorder="1" applyAlignment="1">
      <alignment horizontal="center" vertical="center"/>
      <protection/>
    </xf>
    <xf numFmtId="0" fontId="10" fillId="35" borderId="16" xfId="33" applyFont="1" applyFill="1" applyBorder="1" applyAlignment="1">
      <alignment horizontal="center" vertical="center" wrapText="1"/>
      <protection/>
    </xf>
    <xf numFmtId="0" fontId="24" fillId="34" borderId="21" xfId="33" applyFont="1" applyFill="1" applyBorder="1" applyAlignment="1">
      <alignment horizontal="left" vertical="center" wrapText="1"/>
      <protection/>
    </xf>
    <xf numFmtId="0" fontId="24" fillId="34" borderId="27" xfId="33" applyFont="1" applyFill="1" applyBorder="1" applyAlignment="1">
      <alignment horizontal="left" vertical="center" wrapText="1"/>
      <protection/>
    </xf>
    <xf numFmtId="0" fontId="24" fillId="34" borderId="99" xfId="33" applyFont="1" applyFill="1" applyBorder="1" applyAlignment="1">
      <alignment horizontal="left" vertical="center" wrapText="1"/>
      <protection/>
    </xf>
    <xf numFmtId="0" fontId="10" fillId="0" borderId="83" xfId="33" applyFont="1" applyFill="1" applyBorder="1" applyAlignment="1">
      <alignment horizontal="left" vertical="center" wrapText="1"/>
      <protection/>
    </xf>
    <xf numFmtId="3" fontId="87" fillId="35" borderId="16" xfId="33" applyNumberFormat="1" applyFont="1" applyFill="1" applyBorder="1" applyAlignment="1">
      <alignment horizontal="center" vertical="center" wrapText="1"/>
      <protection/>
    </xf>
    <xf numFmtId="0" fontId="87" fillId="0" borderId="58" xfId="33" applyFont="1" applyFill="1" applyBorder="1" applyAlignment="1">
      <alignment horizontal="left" vertical="center" wrapText="1"/>
      <protection/>
    </xf>
    <xf numFmtId="0" fontId="87" fillId="0" borderId="59" xfId="33" applyFont="1" applyFill="1" applyBorder="1" applyAlignment="1">
      <alignment horizontal="left" vertical="center" wrapText="1"/>
      <protection/>
    </xf>
    <xf numFmtId="0" fontId="87" fillId="0" borderId="89" xfId="33" applyFont="1" applyFill="1" applyBorder="1" applyAlignment="1">
      <alignment horizontal="left" vertical="center" wrapText="1"/>
      <protection/>
    </xf>
    <xf numFmtId="0" fontId="87" fillId="0" borderId="55" xfId="33" applyFont="1" applyFill="1" applyBorder="1" applyAlignment="1">
      <alignment horizontal="left" vertical="center" wrapText="1"/>
      <protection/>
    </xf>
    <xf numFmtId="0" fontId="87" fillId="0" borderId="90" xfId="33" applyFont="1" applyFill="1" applyBorder="1" applyAlignment="1">
      <alignment horizontal="left" vertical="center" wrapText="1"/>
      <protection/>
    </xf>
    <xf numFmtId="3" fontId="87" fillId="35" borderId="89" xfId="33" applyNumberFormat="1" applyFont="1" applyFill="1" applyBorder="1" applyAlignment="1">
      <alignment horizontal="center" vertical="center" wrapText="1"/>
      <protection/>
    </xf>
    <xf numFmtId="3" fontId="87" fillId="35" borderId="90" xfId="33" applyNumberFormat="1" applyFont="1" applyFill="1" applyBorder="1" applyAlignment="1">
      <alignment horizontal="center" vertical="center" wrapText="1"/>
      <protection/>
    </xf>
    <xf numFmtId="49" fontId="11" fillId="0" borderId="0" xfId="33" applyNumberFormat="1" applyFont="1" applyBorder="1" applyAlignment="1">
      <alignment horizontal="left" vertical="top" wrapText="1"/>
      <protection/>
    </xf>
    <xf numFmtId="0" fontId="4" fillId="33" borderId="100" xfId="33" applyFont="1" applyFill="1" applyBorder="1" applyAlignment="1">
      <alignment horizontal="center" vertical="center" wrapText="1"/>
      <protection/>
    </xf>
    <xf numFmtId="0" fontId="4" fillId="0" borderId="17" xfId="33" applyFont="1" applyFill="1" applyBorder="1" applyAlignment="1">
      <alignment horizontal="center" vertical="center" wrapText="1"/>
      <protection/>
    </xf>
    <xf numFmtId="0" fontId="3" fillId="0" borderId="13" xfId="33" applyFont="1" applyFill="1" applyBorder="1" applyAlignment="1">
      <alignment horizontal="center" vertical="center" wrapText="1"/>
      <protection/>
    </xf>
    <xf numFmtId="0" fontId="21" fillId="34" borderId="101" xfId="33" applyFont="1" applyFill="1" applyBorder="1" applyAlignment="1">
      <alignment horizontal="left" vertical="center"/>
      <protection/>
    </xf>
    <xf numFmtId="0" fontId="21" fillId="41" borderId="22" xfId="33" applyFont="1" applyFill="1" applyBorder="1" applyAlignment="1">
      <alignment vertical="center" wrapText="1"/>
      <protection/>
    </xf>
    <xf numFmtId="0" fontId="8" fillId="34" borderId="22" xfId="33" applyFont="1" applyFill="1" applyBorder="1" applyAlignment="1">
      <alignment horizontal="left" vertical="center"/>
      <protection/>
    </xf>
    <xf numFmtId="0" fontId="4" fillId="0" borderId="21" xfId="33" applyFont="1" applyFill="1" applyBorder="1" applyAlignment="1">
      <alignment horizontal="center" vertical="center" wrapText="1"/>
      <protection/>
    </xf>
    <xf numFmtId="0" fontId="4" fillId="0" borderId="27" xfId="33" applyFont="1" applyFill="1" applyBorder="1" applyAlignment="1">
      <alignment horizontal="center" vertical="center" wrapText="1"/>
      <protection/>
    </xf>
    <xf numFmtId="0" fontId="4" fillId="0" borderId="88" xfId="33" applyFont="1" applyFill="1" applyBorder="1" applyAlignment="1">
      <alignment horizontal="center" vertical="center" wrapText="1"/>
      <protection/>
    </xf>
    <xf numFmtId="0" fontId="4" fillId="0" borderId="13" xfId="33" applyFont="1" applyFill="1" applyBorder="1" applyAlignment="1">
      <alignment horizontal="left" vertical="center" wrapText="1"/>
      <protection/>
    </xf>
    <xf numFmtId="0" fontId="10" fillId="34" borderId="22" xfId="33" applyFont="1" applyFill="1" applyBorder="1" applyAlignment="1">
      <alignment horizontal="left" vertical="center" wrapText="1"/>
      <protection/>
    </xf>
    <xf numFmtId="49" fontId="7" fillId="0" borderId="55" xfId="33" applyNumberFormat="1" applyFont="1" applyBorder="1" applyAlignment="1">
      <alignment horizontal="center" vertical="top" wrapText="1"/>
      <protection/>
    </xf>
    <xf numFmtId="0" fontId="7" fillId="34" borderId="102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03" xfId="0" applyFont="1" applyFill="1" applyBorder="1" applyAlignment="1">
      <alignment horizontal="center" vertical="center" wrapText="1"/>
    </xf>
    <xf numFmtId="182" fontId="87" fillId="33" borderId="104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left" vertical="top" wrapText="1"/>
    </xf>
    <xf numFmtId="0" fontId="4" fillId="0" borderId="101" xfId="33" applyFont="1" applyFill="1" applyBorder="1" applyAlignment="1">
      <alignment horizontal="center" vertical="center" wrapText="1"/>
      <protection/>
    </xf>
    <xf numFmtId="0" fontId="3" fillId="0" borderId="97" xfId="33" applyFont="1" applyFill="1" applyBorder="1" applyAlignment="1">
      <alignment horizontal="center" vertical="center" wrapText="1"/>
      <protection/>
    </xf>
    <xf numFmtId="0" fontId="10" fillId="34" borderId="16" xfId="0" applyFont="1" applyFill="1" applyBorder="1" applyAlignment="1">
      <alignment horizontal="left" vertical="center" wrapText="1"/>
    </xf>
    <xf numFmtId="182" fontId="89" fillId="40" borderId="48" xfId="33" applyNumberFormat="1" applyFont="1" applyFill="1" applyBorder="1" applyAlignment="1">
      <alignment horizontal="left" vertical="center" wrapText="1"/>
      <protection/>
    </xf>
    <xf numFmtId="182" fontId="89" fillId="40" borderId="0" xfId="33" applyNumberFormat="1" applyFont="1" applyFill="1" applyBorder="1" applyAlignment="1">
      <alignment horizontal="left" vertical="center" wrapText="1"/>
      <protection/>
    </xf>
    <xf numFmtId="0" fontId="28" fillId="0" borderId="13" xfId="33" applyFont="1" applyFill="1" applyBorder="1" applyAlignment="1">
      <alignment horizontal="left" vertical="center" wrapText="1"/>
      <protection/>
    </xf>
    <xf numFmtId="0" fontId="28" fillId="33" borderId="100" xfId="33" applyFont="1" applyFill="1" applyBorder="1" applyAlignment="1">
      <alignment horizontal="center" vertical="center" wrapText="1"/>
      <protection/>
    </xf>
    <xf numFmtId="0" fontId="28" fillId="0" borderId="77" xfId="33" applyFont="1" applyFill="1" applyBorder="1" applyAlignment="1">
      <alignment horizontal="center" vertical="center" wrapText="1"/>
      <protection/>
    </xf>
    <xf numFmtId="0" fontId="30" fillId="0" borderId="13" xfId="33" applyFont="1" applyFill="1" applyBorder="1" applyAlignment="1">
      <alignment horizontal="center" vertical="center" wrapText="1"/>
      <protection/>
    </xf>
    <xf numFmtId="0" fontId="30" fillId="34" borderId="16" xfId="33" applyFont="1" applyFill="1" applyBorder="1" applyAlignment="1">
      <alignment horizontal="center" vertical="center"/>
      <protection/>
    </xf>
    <xf numFmtId="0" fontId="28" fillId="49" borderId="48" xfId="33" applyFont="1" applyFill="1" applyBorder="1" applyAlignment="1">
      <alignment horizontal="left" wrapText="1"/>
      <protection/>
    </xf>
    <xf numFmtId="0" fontId="28" fillId="49" borderId="0" xfId="33" applyFont="1" applyFill="1" applyBorder="1" applyAlignment="1">
      <alignment horizontal="left" wrapText="1"/>
      <protection/>
    </xf>
    <xf numFmtId="0" fontId="28" fillId="49" borderId="105" xfId="33" applyFont="1" applyFill="1" applyBorder="1" applyAlignment="1">
      <alignment horizontal="left" wrapText="1"/>
      <protection/>
    </xf>
    <xf numFmtId="0" fontId="31" fillId="0" borderId="13" xfId="33" applyFont="1" applyFill="1" applyBorder="1" applyAlignment="1">
      <alignment horizontal="left" vertical="center" wrapText="1"/>
      <protection/>
    </xf>
    <xf numFmtId="0" fontId="31" fillId="33" borderId="100" xfId="33" applyFont="1" applyFill="1" applyBorder="1" applyAlignment="1">
      <alignment horizontal="center" vertical="center" wrapText="1"/>
      <protection/>
    </xf>
    <xf numFmtId="0" fontId="31" fillId="0" borderId="77" xfId="33" applyFont="1" applyFill="1" applyBorder="1" applyAlignment="1">
      <alignment horizontal="center" vertical="center" wrapText="1"/>
      <protection/>
    </xf>
    <xf numFmtId="0" fontId="33" fillId="0" borderId="13" xfId="33" applyFont="1" applyFill="1" applyBorder="1" applyAlignment="1">
      <alignment horizontal="center" vertical="center" wrapText="1"/>
      <protection/>
    </xf>
    <xf numFmtId="0" fontId="7" fillId="34" borderId="16" xfId="33" applyFont="1" applyFill="1" applyBorder="1" applyAlignment="1">
      <alignment horizontal="center" vertical="center"/>
      <protection/>
    </xf>
    <xf numFmtId="0" fontId="7" fillId="34" borderId="12" xfId="33" applyFont="1" applyFill="1" applyBorder="1" applyAlignment="1">
      <alignment horizontal="center" vertical="center"/>
      <protection/>
    </xf>
    <xf numFmtId="0" fontId="15" fillId="0" borderId="35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77" xfId="33" applyFont="1" applyFill="1" applyBorder="1" applyAlignment="1">
      <alignment horizontal="center" vertical="center" wrapText="1"/>
      <protection/>
    </xf>
    <xf numFmtId="0" fontId="14" fillId="34" borderId="16" xfId="33" applyFont="1" applyFill="1" applyBorder="1" applyAlignment="1">
      <alignment horizontal="center" vertical="center"/>
      <protection/>
    </xf>
    <xf numFmtId="0" fontId="27" fillId="0" borderId="55" xfId="0" applyFont="1" applyBorder="1" applyAlignment="1">
      <alignment horizontal="left" vertical="top"/>
    </xf>
    <xf numFmtId="0" fontId="89" fillId="15" borderId="106" xfId="33" applyFont="1" applyFill="1" applyBorder="1" applyAlignment="1">
      <alignment horizontal="left" vertical="center" wrapText="1"/>
      <protection/>
    </xf>
    <xf numFmtId="0" fontId="89" fillId="15" borderId="107" xfId="33" applyFont="1" applyFill="1" applyBorder="1" applyAlignment="1">
      <alignment horizontal="left" vertical="center" wrapText="1"/>
      <protection/>
    </xf>
    <xf numFmtId="0" fontId="89" fillId="15" borderId="53" xfId="33" applyFont="1" applyFill="1" applyBorder="1" applyAlignment="1">
      <alignment horizontal="left" vertical="center" wrapText="1"/>
      <protection/>
    </xf>
    <xf numFmtId="0" fontId="90" fillId="0" borderId="13" xfId="33" applyFont="1" applyFill="1" applyBorder="1" applyAlignment="1">
      <alignment horizontal="left" vertical="center" wrapText="1"/>
      <protection/>
    </xf>
    <xf numFmtId="0" fontId="90" fillId="33" borderId="100" xfId="33" applyFont="1" applyFill="1" applyBorder="1" applyAlignment="1">
      <alignment horizontal="center" vertical="center" wrapText="1"/>
      <protection/>
    </xf>
    <xf numFmtId="0" fontId="90" fillId="0" borderId="77" xfId="33" applyFont="1" applyFill="1" applyBorder="1" applyAlignment="1">
      <alignment horizontal="center" vertical="center" wrapText="1"/>
      <protection/>
    </xf>
    <xf numFmtId="0" fontId="89" fillId="0" borderId="13" xfId="33" applyFont="1" applyFill="1" applyBorder="1" applyAlignment="1">
      <alignment horizontal="center" vertical="center" wrapText="1"/>
      <protection/>
    </xf>
    <xf numFmtId="0" fontId="89" fillId="34" borderId="104" xfId="33" applyFont="1" applyFill="1" applyBorder="1" applyAlignment="1">
      <alignment horizontal="center" vertical="center" wrapText="1"/>
      <protection/>
    </xf>
    <xf numFmtId="0" fontId="89" fillId="34" borderId="14" xfId="33" applyFont="1" applyFill="1" applyBorder="1" applyAlignment="1">
      <alignment horizontal="left" vertical="center" wrapText="1"/>
      <protection/>
    </xf>
    <xf numFmtId="0" fontId="89" fillId="0" borderId="0" xfId="0" applyFont="1" applyAlignment="1">
      <alignment horizontal="center"/>
    </xf>
    <xf numFmtId="0" fontId="3" fillId="0" borderId="24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horizontal="center" vertical="center" wrapText="1"/>
      <protection/>
    </xf>
    <xf numFmtId="0" fontId="7" fillId="34" borderId="12" xfId="33" applyFont="1" applyFill="1" applyBorder="1" applyAlignment="1">
      <alignment horizontal="left" vertical="center"/>
      <protection/>
    </xf>
    <xf numFmtId="182" fontId="10" fillId="0" borderId="108" xfId="33" applyNumberFormat="1" applyFont="1" applyBorder="1" applyAlignment="1">
      <alignment horizontal="center" vertical="center" wrapText="1"/>
      <protection/>
    </xf>
    <xf numFmtId="182" fontId="10" fillId="0" borderId="109" xfId="33" applyNumberFormat="1" applyFont="1" applyBorder="1" applyAlignment="1">
      <alignment horizontal="center" vertical="center" wrapText="1"/>
      <protection/>
    </xf>
    <xf numFmtId="0" fontId="7" fillId="34" borderId="54" xfId="33" applyFont="1" applyFill="1" applyBorder="1" applyAlignment="1">
      <alignment horizontal="center" vertical="center"/>
      <protection/>
    </xf>
    <xf numFmtId="0" fontId="7" fillId="34" borderId="59" xfId="33" applyFont="1" applyFill="1" applyBorder="1" applyAlignment="1">
      <alignment horizontal="center" vertical="center"/>
      <protection/>
    </xf>
    <xf numFmtId="0" fontId="10" fillId="0" borderId="54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182" fontId="10" fillId="45" borderId="19" xfId="33" applyNumberFormat="1" applyFont="1" applyFill="1" applyBorder="1" applyAlignment="1">
      <alignment horizontal="center" vertical="center" wrapText="1"/>
      <protection/>
    </xf>
    <xf numFmtId="182" fontId="10" fillId="45" borderId="25" xfId="33" applyNumberFormat="1" applyFont="1" applyFill="1" applyBorder="1" applyAlignment="1">
      <alignment horizontal="center" vertical="center" wrapText="1"/>
      <protection/>
    </xf>
    <xf numFmtId="0" fontId="17" fillId="0" borderId="35" xfId="33" applyFont="1" applyBorder="1" applyAlignment="1">
      <alignment/>
      <protection/>
    </xf>
    <xf numFmtId="182" fontId="10" fillId="0" borderId="14" xfId="33" applyNumberFormat="1" applyFont="1" applyBorder="1" applyAlignment="1">
      <alignment horizontal="center" vertical="center" wrapText="1"/>
      <protection/>
    </xf>
    <xf numFmtId="182" fontId="10" fillId="45" borderId="110" xfId="33" applyNumberFormat="1" applyFont="1" applyFill="1" applyBorder="1" applyAlignment="1">
      <alignment horizontal="center" vertical="center" wrapText="1"/>
      <protection/>
    </xf>
    <xf numFmtId="182" fontId="10" fillId="45" borderId="111" xfId="3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wrapText="1"/>
    </xf>
    <xf numFmtId="0" fontId="3" fillId="34" borderId="112" xfId="33" applyFont="1" applyFill="1" applyBorder="1" applyAlignment="1">
      <alignment horizontal="center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5 2" xfId="61"/>
    <cellStyle name="Обычный 6" xfId="62"/>
    <cellStyle name="Обычный 6 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zdravmedinform.ru/nomenclatura-meditcinskikh-uslug/a11.20.011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zdravmedinform.ru/nomenclatura-meditcinskikh-uslug/a23.26.002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zdravmedinform.ru/nomenclatura-meditcinskikh-uslug/b01.069.001.html" TargetMode="External" /><Relationship Id="rId2" Type="http://schemas.openxmlformats.org/officeDocument/2006/relationships/hyperlink" Target="https://zdravmedinform.ru/nomenclatura-meditcinskikh-uslug/a11.13.001.html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="110" zoomScaleNormal="110" zoomScalePageLayoutView="0" workbookViewId="0" topLeftCell="A70">
      <selection activeCell="H39" sqref="H39"/>
    </sheetView>
  </sheetViews>
  <sheetFormatPr defaultColWidth="8.57421875" defaultRowHeight="12.75"/>
  <cols>
    <col min="1" max="1" width="47.8515625" style="141" customWidth="1"/>
    <col min="2" max="2" width="16.00390625" style="141" customWidth="1"/>
    <col min="3" max="3" width="10.421875" style="141" customWidth="1"/>
    <col min="4" max="4" width="13.00390625" style="141" customWidth="1"/>
    <col min="5" max="5" width="8.57421875" style="141" customWidth="1"/>
    <col min="6" max="6" width="6.28125" style="141" customWidth="1"/>
    <col min="7" max="7" width="12.28125" style="1" customWidth="1"/>
    <col min="8" max="16384" width="8.57421875" style="1" customWidth="1"/>
  </cols>
  <sheetData>
    <row r="1" spans="1:6" ht="12.75">
      <c r="A1" s="142"/>
      <c r="B1" s="142"/>
      <c r="C1" s="142"/>
      <c r="D1" s="143" t="s">
        <v>0</v>
      </c>
      <c r="E1" s="142"/>
      <c r="F1" s="144"/>
    </row>
    <row r="2" spans="1:6" ht="9" customHeight="1">
      <c r="A2" s="142"/>
      <c r="B2" s="142"/>
      <c r="C2" s="142"/>
      <c r="D2" s="143" t="s">
        <v>938</v>
      </c>
      <c r="E2" s="142"/>
      <c r="F2" s="144"/>
    </row>
    <row r="3" spans="1:6" ht="13.5" thickBot="1">
      <c r="A3" s="142"/>
      <c r="B3" s="142"/>
      <c r="C3" s="142"/>
      <c r="D3" s="143" t="s">
        <v>834</v>
      </c>
      <c r="E3" s="142"/>
      <c r="F3" s="144"/>
    </row>
    <row r="4" spans="1:6" ht="25.5" customHeight="1" thickBot="1">
      <c r="A4" s="453" t="s">
        <v>1</v>
      </c>
      <c r="B4" s="453"/>
      <c r="C4" s="453"/>
      <c r="D4" s="453"/>
      <c r="E4" s="454" t="s">
        <v>2</v>
      </c>
      <c r="F4" s="454"/>
    </row>
    <row r="5" spans="1:6" ht="15" customHeight="1" thickBot="1">
      <c r="A5" s="455" t="s">
        <v>3</v>
      </c>
      <c r="B5" s="456"/>
      <c r="C5" s="456"/>
      <c r="D5" s="456"/>
      <c r="E5" s="456"/>
      <c r="F5" s="457"/>
    </row>
    <row r="6" spans="1:6" ht="12.75">
      <c r="A6" s="458" t="s">
        <v>4</v>
      </c>
      <c r="B6" s="458"/>
      <c r="C6" s="458"/>
      <c r="D6" s="458"/>
      <c r="E6" s="458"/>
      <c r="F6" s="458"/>
    </row>
    <row r="7" spans="1:6" ht="21.75" customHeight="1">
      <c r="A7" s="459" t="s">
        <v>5</v>
      </c>
      <c r="B7" s="459"/>
      <c r="C7" s="459"/>
      <c r="D7" s="459"/>
      <c r="E7" s="459"/>
      <c r="F7" s="459"/>
    </row>
    <row r="8" spans="1:6" ht="33.75" customHeight="1">
      <c r="A8" s="436" t="s">
        <v>6</v>
      </c>
      <c r="B8" s="436"/>
      <c r="C8" s="436"/>
      <c r="D8" s="436"/>
      <c r="E8" s="462" t="s">
        <v>182</v>
      </c>
      <c r="F8" s="462"/>
    </row>
    <row r="9" spans="1:6" ht="33.75" customHeight="1">
      <c r="A9" s="403" t="s">
        <v>281</v>
      </c>
      <c r="B9" s="403"/>
      <c r="C9" s="403"/>
      <c r="D9" s="403"/>
      <c r="E9" s="396" t="s">
        <v>182</v>
      </c>
      <c r="F9" s="396"/>
    </row>
    <row r="10" spans="1:6" s="251" customFormat="1" ht="33.75" customHeight="1">
      <c r="A10" s="403" t="s">
        <v>582</v>
      </c>
      <c r="B10" s="403"/>
      <c r="C10" s="403"/>
      <c r="D10" s="403"/>
      <c r="E10" s="396">
        <v>18172</v>
      </c>
      <c r="F10" s="396"/>
    </row>
    <row r="11" spans="1:6" s="251" customFormat="1" ht="33.75" customHeight="1">
      <c r="A11" s="403" t="s">
        <v>583</v>
      </c>
      <c r="B11" s="403"/>
      <c r="C11" s="403"/>
      <c r="D11" s="403"/>
      <c r="E11" s="396">
        <v>26036</v>
      </c>
      <c r="F11" s="396"/>
    </row>
    <row r="12" spans="1:7" ht="33.75" customHeight="1">
      <c r="A12" s="403" t="s">
        <v>253</v>
      </c>
      <c r="B12" s="403"/>
      <c r="C12" s="403"/>
      <c r="D12" s="403"/>
      <c r="E12" s="464">
        <v>180000</v>
      </c>
      <c r="F12" s="464"/>
      <c r="G12" s="30"/>
    </row>
    <row r="13" spans="1:6" ht="33.75" customHeight="1">
      <c r="A13" s="388" t="s">
        <v>183</v>
      </c>
      <c r="B13" s="389"/>
      <c r="C13" s="389"/>
      <c r="D13" s="390"/>
      <c r="E13" s="460">
        <v>55000</v>
      </c>
      <c r="F13" s="461"/>
    </row>
    <row r="14" spans="1:6" ht="33.75" customHeight="1">
      <c r="A14" s="487" t="s">
        <v>584</v>
      </c>
      <c r="B14" s="488"/>
      <c r="C14" s="488"/>
      <c r="D14" s="489"/>
      <c r="E14" s="490">
        <v>37267</v>
      </c>
      <c r="F14" s="491"/>
    </row>
    <row r="15" spans="1:6" ht="17.25" customHeight="1">
      <c r="A15" s="403" t="s">
        <v>856</v>
      </c>
      <c r="B15" s="403"/>
      <c r="C15" s="403"/>
      <c r="D15" s="403"/>
      <c r="E15" s="396">
        <v>500</v>
      </c>
      <c r="F15" s="396"/>
    </row>
    <row r="16" spans="1:6" ht="12.75" customHeight="1" thickBot="1">
      <c r="A16" s="478" t="s">
        <v>234</v>
      </c>
      <c r="B16" s="478"/>
      <c r="C16" s="478"/>
      <c r="D16" s="478"/>
      <c r="E16" s="478"/>
      <c r="F16" s="478"/>
    </row>
    <row r="17" spans="1:6" ht="13.5" customHeight="1">
      <c r="A17" s="436" t="s">
        <v>7</v>
      </c>
      <c r="B17" s="436"/>
      <c r="C17" s="436"/>
      <c r="D17" s="436"/>
      <c r="E17" s="479" t="s">
        <v>911</v>
      </c>
      <c r="F17" s="479"/>
    </row>
    <row r="18" spans="1:6" ht="13.5" customHeight="1">
      <c r="A18" s="448" t="s">
        <v>606</v>
      </c>
      <c r="B18" s="448"/>
      <c r="C18" s="448"/>
      <c r="D18" s="448"/>
      <c r="E18" s="484">
        <v>19663</v>
      </c>
      <c r="F18" s="447"/>
    </row>
    <row r="19" spans="1:6" ht="13.5" customHeight="1">
      <c r="A19" s="463" t="s">
        <v>607</v>
      </c>
      <c r="B19" s="463"/>
      <c r="C19" s="463"/>
      <c r="D19" s="463"/>
      <c r="E19" s="446">
        <v>18120</v>
      </c>
      <c r="F19" s="447"/>
    </row>
    <row r="20" spans="1:6" ht="13.5" customHeight="1">
      <c r="A20" s="449" t="s">
        <v>610</v>
      </c>
      <c r="B20" s="449"/>
      <c r="C20" s="449"/>
      <c r="D20" s="449"/>
      <c r="E20" s="450">
        <v>12750</v>
      </c>
      <c r="F20" s="451"/>
    </row>
    <row r="21" spans="1:6" ht="13.5" customHeight="1">
      <c r="A21" s="449" t="s">
        <v>609</v>
      </c>
      <c r="B21" s="449"/>
      <c r="C21" s="449"/>
      <c r="D21" s="449"/>
      <c r="E21" s="450">
        <v>27625</v>
      </c>
      <c r="F21" s="451"/>
    </row>
    <row r="22" spans="1:6" ht="11.25" customHeight="1">
      <c r="A22" s="444" t="s">
        <v>8</v>
      </c>
      <c r="B22" s="444"/>
      <c r="C22" s="444"/>
      <c r="D22" s="444"/>
      <c r="E22" s="445"/>
      <c r="F22" s="445"/>
    </row>
    <row r="23" spans="1:6" ht="21.75" customHeight="1">
      <c r="A23" s="437" t="s">
        <v>887</v>
      </c>
      <c r="B23" s="437"/>
      <c r="C23" s="437"/>
      <c r="D23" s="437"/>
      <c r="E23" s="475">
        <v>65000</v>
      </c>
      <c r="F23" s="475"/>
    </row>
    <row r="24" spans="1:6" ht="12.75" customHeight="1">
      <c r="A24" s="403" t="s">
        <v>885</v>
      </c>
      <c r="B24" s="403"/>
      <c r="C24" s="403"/>
      <c r="D24" s="403"/>
      <c r="E24" s="395">
        <v>65000</v>
      </c>
      <c r="F24" s="395"/>
    </row>
    <row r="25" spans="1:6" ht="12.75" customHeight="1">
      <c r="A25" s="388" t="s">
        <v>886</v>
      </c>
      <c r="B25" s="393"/>
      <c r="C25" s="393"/>
      <c r="D25" s="394"/>
      <c r="E25" s="391">
        <v>80000</v>
      </c>
      <c r="F25" s="392"/>
    </row>
    <row r="26" spans="1:6" ht="12.75" customHeight="1">
      <c r="A26" s="388" t="s">
        <v>277</v>
      </c>
      <c r="B26" s="389"/>
      <c r="C26" s="389"/>
      <c r="D26" s="390"/>
      <c r="E26" s="395">
        <v>32000</v>
      </c>
      <c r="F26" s="395"/>
    </row>
    <row r="27" spans="1:6" ht="12.75" customHeight="1">
      <c r="A27" s="388" t="s">
        <v>216</v>
      </c>
      <c r="B27" s="389"/>
      <c r="C27" s="389"/>
      <c r="D27" s="390"/>
      <c r="E27" s="391">
        <v>89600</v>
      </c>
      <c r="F27" s="392"/>
    </row>
    <row r="28" spans="1:6" ht="12.75" customHeight="1">
      <c r="A28" s="388" t="s">
        <v>888</v>
      </c>
      <c r="B28" s="389"/>
      <c r="C28" s="389"/>
      <c r="D28" s="390"/>
      <c r="E28" s="391">
        <v>95500</v>
      </c>
      <c r="F28" s="392"/>
    </row>
    <row r="29" spans="1:6" ht="19.5" customHeight="1">
      <c r="A29" s="388" t="s">
        <v>890</v>
      </c>
      <c r="B29" s="408"/>
      <c r="C29" s="408"/>
      <c r="D29" s="409"/>
      <c r="E29" s="391">
        <v>50000</v>
      </c>
      <c r="F29" s="392"/>
    </row>
    <row r="30" spans="1:6" ht="12.75" customHeight="1">
      <c r="A30" s="388" t="s">
        <v>889</v>
      </c>
      <c r="B30" s="389"/>
      <c r="C30" s="389"/>
      <c r="D30" s="390"/>
      <c r="E30" s="391">
        <v>30000</v>
      </c>
      <c r="F30" s="392"/>
    </row>
    <row r="31" spans="1:6" ht="10.5" customHeight="1" thickBot="1">
      <c r="A31" s="476" t="s">
        <v>9</v>
      </c>
      <c r="B31" s="476"/>
      <c r="C31" s="438" t="s">
        <v>11</v>
      </c>
      <c r="D31" s="452"/>
      <c r="E31" s="438" t="s">
        <v>10</v>
      </c>
      <c r="F31" s="439"/>
    </row>
    <row r="32" spans="1:6" ht="23.25" thickBot="1">
      <c r="A32" s="476"/>
      <c r="B32" s="476"/>
      <c r="C32" s="145" t="s">
        <v>12</v>
      </c>
      <c r="D32" s="145" t="s">
        <v>13</v>
      </c>
      <c r="E32" s="146" t="s">
        <v>12</v>
      </c>
      <c r="F32" s="147" t="s">
        <v>13</v>
      </c>
    </row>
    <row r="33" spans="1:6" ht="11.25" customHeight="1" thickBot="1">
      <c r="A33" s="480" t="s">
        <v>14</v>
      </c>
      <c r="B33" s="481"/>
      <c r="C33" s="481"/>
      <c r="D33" s="481"/>
      <c r="E33" s="481"/>
      <c r="F33" s="482"/>
    </row>
    <row r="34" spans="1:6" ht="10.5" customHeight="1" thickBot="1">
      <c r="A34" s="431" t="s">
        <v>15</v>
      </c>
      <c r="B34" s="432"/>
      <c r="C34" s="148">
        <v>3000</v>
      </c>
      <c r="D34" s="11" t="s">
        <v>16</v>
      </c>
      <c r="E34" s="11" t="s">
        <v>16</v>
      </c>
      <c r="F34" s="149" t="s">
        <v>16</v>
      </c>
    </row>
    <row r="35" spans="1:6" ht="21" customHeight="1">
      <c r="A35" s="431" t="s">
        <v>252</v>
      </c>
      <c r="B35" s="432"/>
      <c r="C35" s="150">
        <v>4500</v>
      </c>
      <c r="D35" s="11" t="s">
        <v>16</v>
      </c>
      <c r="E35" s="11" t="s">
        <v>16</v>
      </c>
      <c r="F35" s="149" t="s">
        <v>16</v>
      </c>
    </row>
    <row r="36" spans="1:6" ht="10.5" customHeight="1">
      <c r="A36" s="422" t="s">
        <v>17</v>
      </c>
      <c r="B36" s="477"/>
      <c r="C36" s="151">
        <v>2500</v>
      </c>
      <c r="D36" s="11" t="s">
        <v>16</v>
      </c>
      <c r="E36" s="11" t="s">
        <v>16</v>
      </c>
      <c r="F36" s="152" t="s">
        <v>16</v>
      </c>
    </row>
    <row r="37" spans="1:6" ht="10.5" customHeight="1">
      <c r="A37" s="442" t="s">
        <v>920</v>
      </c>
      <c r="B37" s="443"/>
      <c r="C37" s="340">
        <v>9000</v>
      </c>
      <c r="D37" s="154" t="s">
        <v>16</v>
      </c>
      <c r="E37" s="11" t="s">
        <v>16</v>
      </c>
      <c r="F37" s="152" t="s">
        <v>16</v>
      </c>
    </row>
    <row r="38" spans="1:7" ht="11.25" customHeight="1">
      <c r="A38" s="483" t="s">
        <v>219</v>
      </c>
      <c r="B38" s="477"/>
      <c r="C38" s="153">
        <v>10000</v>
      </c>
      <c r="D38" s="154" t="s">
        <v>16</v>
      </c>
      <c r="E38" s="11" t="s">
        <v>16</v>
      </c>
      <c r="F38" s="152" t="s">
        <v>16</v>
      </c>
      <c r="G38" s="40"/>
    </row>
    <row r="39" spans="1:6" ht="11.25" customHeight="1">
      <c r="A39" s="440" t="s">
        <v>180</v>
      </c>
      <c r="B39" s="441"/>
      <c r="C39" s="155">
        <v>4000</v>
      </c>
      <c r="D39" s="156" t="s">
        <v>16</v>
      </c>
      <c r="E39" s="45" t="s">
        <v>16</v>
      </c>
      <c r="F39" s="157" t="s">
        <v>16</v>
      </c>
    </row>
    <row r="40" spans="1:7" ht="11.25" customHeight="1">
      <c r="A40" s="403" t="s">
        <v>250</v>
      </c>
      <c r="B40" s="403"/>
      <c r="C40" s="79">
        <v>5000</v>
      </c>
      <c r="D40" s="80" t="s">
        <v>16</v>
      </c>
      <c r="E40" s="80" t="s">
        <v>16</v>
      </c>
      <c r="F40" s="80" t="s">
        <v>16</v>
      </c>
      <c r="G40" s="30"/>
    </row>
    <row r="41" spans="1:7" ht="11.25" customHeight="1">
      <c r="A41" s="403" t="s">
        <v>249</v>
      </c>
      <c r="B41" s="403"/>
      <c r="C41" s="338">
        <v>12000</v>
      </c>
      <c r="D41" s="80" t="s">
        <v>16</v>
      </c>
      <c r="E41" s="80" t="s">
        <v>16</v>
      </c>
      <c r="F41" s="80" t="s">
        <v>16</v>
      </c>
      <c r="G41" s="30"/>
    </row>
    <row r="42" spans="1:7" ht="11.25" customHeight="1">
      <c r="A42" s="485" t="s">
        <v>921</v>
      </c>
      <c r="B42" s="486"/>
      <c r="C42" s="341">
        <v>4000</v>
      </c>
      <c r="D42" s="80" t="s">
        <v>16</v>
      </c>
      <c r="E42" s="80" t="s">
        <v>16</v>
      </c>
      <c r="F42" s="80" t="s">
        <v>16</v>
      </c>
      <c r="G42" s="30"/>
    </row>
    <row r="43" spans="1:6" s="251" customFormat="1" ht="11.25" customHeight="1">
      <c r="A43" s="389" t="s">
        <v>937</v>
      </c>
      <c r="B43" s="390"/>
      <c r="C43" s="369">
        <v>5000</v>
      </c>
      <c r="D43" s="80" t="s">
        <v>16</v>
      </c>
      <c r="E43" s="80" t="s">
        <v>16</v>
      </c>
      <c r="F43" s="80" t="s">
        <v>16</v>
      </c>
    </row>
    <row r="44" spans="1:7" ht="11.25" customHeight="1">
      <c r="A44" s="434" t="s">
        <v>272</v>
      </c>
      <c r="B44" s="434"/>
      <c r="C44" s="434"/>
      <c r="D44" s="434"/>
      <c r="E44" s="434"/>
      <c r="F44" s="434"/>
      <c r="G44" s="30"/>
    </row>
    <row r="45" spans="1:7" ht="11.25" customHeight="1">
      <c r="A45" s="388" t="s">
        <v>271</v>
      </c>
      <c r="B45" s="390"/>
      <c r="C45" s="79">
        <v>3200</v>
      </c>
      <c r="D45" s="80" t="s">
        <v>16</v>
      </c>
      <c r="E45" s="80" t="s">
        <v>16</v>
      </c>
      <c r="F45" s="80" t="s">
        <v>16</v>
      </c>
      <c r="G45" s="30"/>
    </row>
    <row r="46" spans="1:7" ht="11.25" customHeight="1">
      <c r="A46" s="403" t="s">
        <v>269</v>
      </c>
      <c r="B46" s="403"/>
      <c r="C46" s="79">
        <v>7200</v>
      </c>
      <c r="D46" s="80" t="s">
        <v>16</v>
      </c>
      <c r="E46" s="80" t="s">
        <v>16</v>
      </c>
      <c r="F46" s="80" t="s">
        <v>16</v>
      </c>
      <c r="G46" s="30"/>
    </row>
    <row r="47" spans="1:7" ht="11.25" customHeight="1">
      <c r="A47" s="403" t="s">
        <v>270</v>
      </c>
      <c r="B47" s="403"/>
      <c r="C47" s="79">
        <v>7500</v>
      </c>
      <c r="D47" s="80" t="s">
        <v>16</v>
      </c>
      <c r="E47" s="80" t="s">
        <v>16</v>
      </c>
      <c r="F47" s="80" t="s">
        <v>16</v>
      </c>
      <c r="G47" s="30"/>
    </row>
    <row r="48" spans="1:7" ht="27" customHeight="1">
      <c r="A48" s="463" t="s">
        <v>922</v>
      </c>
      <c r="B48" s="463"/>
      <c r="C48" s="341">
        <v>12500</v>
      </c>
      <c r="D48" s="80" t="s">
        <v>16</v>
      </c>
      <c r="E48" s="80" t="s">
        <v>16</v>
      </c>
      <c r="F48" s="80" t="s">
        <v>16</v>
      </c>
      <c r="G48" s="30"/>
    </row>
    <row r="49" spans="1:7" ht="11.25" customHeight="1">
      <c r="A49" s="403" t="s">
        <v>273</v>
      </c>
      <c r="B49" s="403"/>
      <c r="C49" s="79">
        <v>2000</v>
      </c>
      <c r="D49" s="80" t="s">
        <v>16</v>
      </c>
      <c r="E49" s="80" t="s">
        <v>16</v>
      </c>
      <c r="F49" s="80" t="s">
        <v>16</v>
      </c>
      <c r="G49" s="30"/>
    </row>
    <row r="50" spans="1:7" ht="11.25" customHeight="1">
      <c r="A50" s="403" t="s">
        <v>274</v>
      </c>
      <c r="B50" s="403"/>
      <c r="C50" s="79">
        <v>4000</v>
      </c>
      <c r="D50" s="80" t="s">
        <v>16</v>
      </c>
      <c r="E50" s="80" t="s">
        <v>16</v>
      </c>
      <c r="F50" s="80" t="s">
        <v>16</v>
      </c>
      <c r="G50" s="30"/>
    </row>
    <row r="51" spans="1:7" ht="11.25" customHeight="1">
      <c r="A51" s="403" t="s">
        <v>274</v>
      </c>
      <c r="B51" s="403"/>
      <c r="C51" s="79"/>
      <c r="D51" s="80"/>
      <c r="E51" s="80"/>
      <c r="F51" s="80"/>
      <c r="G51" s="30"/>
    </row>
    <row r="52" spans="1:7" ht="11.25" customHeight="1">
      <c r="A52" s="403" t="s">
        <v>275</v>
      </c>
      <c r="B52" s="403"/>
      <c r="C52" s="79">
        <v>9600</v>
      </c>
      <c r="D52" s="80" t="s">
        <v>16</v>
      </c>
      <c r="E52" s="80" t="s">
        <v>16</v>
      </c>
      <c r="F52" s="80" t="s">
        <v>16</v>
      </c>
      <c r="G52" s="30"/>
    </row>
    <row r="53" spans="1:7" ht="11.25" customHeight="1">
      <c r="A53" s="403" t="s">
        <v>276</v>
      </c>
      <c r="B53" s="403"/>
      <c r="C53" s="79">
        <v>4000</v>
      </c>
      <c r="D53" s="80" t="s">
        <v>16</v>
      </c>
      <c r="E53" s="80" t="s">
        <v>16</v>
      </c>
      <c r="F53" s="80" t="s">
        <v>16</v>
      </c>
      <c r="G53" s="30"/>
    </row>
    <row r="54" spans="1:6" ht="10.5" customHeight="1" thickBot="1">
      <c r="A54" s="472" t="s">
        <v>18</v>
      </c>
      <c r="B54" s="473"/>
      <c r="C54" s="473"/>
      <c r="D54" s="473"/>
      <c r="E54" s="473"/>
      <c r="F54" s="474"/>
    </row>
    <row r="55" spans="1:6" ht="10.5" customHeight="1">
      <c r="A55" s="422" t="s">
        <v>19</v>
      </c>
      <c r="B55" s="422"/>
      <c r="C55" s="158">
        <v>2500</v>
      </c>
      <c r="D55" s="11" t="s">
        <v>16</v>
      </c>
      <c r="E55" s="159">
        <v>2250</v>
      </c>
      <c r="F55" s="80" t="s">
        <v>16</v>
      </c>
    </row>
    <row r="56" spans="1:6" ht="12.75" customHeight="1">
      <c r="A56" s="435" t="s">
        <v>217</v>
      </c>
      <c r="B56" s="435"/>
      <c r="C56" s="158">
        <v>3000</v>
      </c>
      <c r="D56" s="11" t="s">
        <v>16</v>
      </c>
      <c r="E56" s="160" t="s">
        <v>16</v>
      </c>
      <c r="F56" s="80" t="s">
        <v>16</v>
      </c>
    </row>
    <row r="57" spans="1:6" ht="12.75" customHeight="1">
      <c r="A57" s="423" t="s">
        <v>255</v>
      </c>
      <c r="B57" s="423"/>
      <c r="C57" s="79">
        <v>12000</v>
      </c>
      <c r="D57" s="161" t="s">
        <v>16</v>
      </c>
      <c r="E57" s="160" t="s">
        <v>16</v>
      </c>
      <c r="F57" s="80" t="s">
        <v>16</v>
      </c>
    </row>
    <row r="58" spans="1:6" ht="12.75" customHeight="1">
      <c r="A58" s="423" t="s">
        <v>263</v>
      </c>
      <c r="B58" s="423"/>
      <c r="C58" s="79">
        <v>5000</v>
      </c>
      <c r="D58" s="161" t="s">
        <v>16</v>
      </c>
      <c r="E58" s="160" t="s">
        <v>16</v>
      </c>
      <c r="F58" s="80" t="s">
        <v>16</v>
      </c>
    </row>
    <row r="59" spans="1:6" ht="12.75" customHeight="1" thickBot="1">
      <c r="A59" s="423" t="s">
        <v>256</v>
      </c>
      <c r="B59" s="423"/>
      <c r="C59" s="79">
        <v>5000</v>
      </c>
      <c r="D59" s="161" t="s">
        <v>16</v>
      </c>
      <c r="E59" s="160" t="s">
        <v>16</v>
      </c>
      <c r="F59" s="80" t="s">
        <v>16</v>
      </c>
    </row>
    <row r="60" spans="1:6" ht="100.5" customHeight="1" thickBot="1">
      <c r="A60" s="427" t="s">
        <v>20</v>
      </c>
      <c r="B60" s="428"/>
      <c r="C60" s="428"/>
      <c r="D60" s="429"/>
      <c r="E60" s="429"/>
      <c r="F60" s="430"/>
    </row>
    <row r="61" spans="1:6" ht="100.5" customHeight="1">
      <c r="A61" s="123" t="s">
        <v>21</v>
      </c>
      <c r="B61" s="124" t="s">
        <v>22</v>
      </c>
      <c r="C61" s="125" t="s">
        <v>23</v>
      </c>
      <c r="D61" s="124" t="s">
        <v>24</v>
      </c>
      <c r="E61" s="433" t="s">
        <v>25</v>
      </c>
      <c r="F61" s="433"/>
    </row>
    <row r="62" spans="1:6" ht="100.5" customHeight="1">
      <c r="A62" s="413" t="s">
        <v>26</v>
      </c>
      <c r="B62" s="126" t="s">
        <v>27</v>
      </c>
      <c r="C62" s="127" t="s">
        <v>28</v>
      </c>
      <c r="D62" s="135">
        <v>155000</v>
      </c>
      <c r="E62" s="406">
        <v>125000</v>
      </c>
      <c r="F62" s="406"/>
    </row>
    <row r="63" spans="1:6" ht="100.5" customHeight="1">
      <c r="A63" s="414"/>
      <c r="B63" s="126" t="s">
        <v>829</v>
      </c>
      <c r="C63" s="127" t="s">
        <v>28</v>
      </c>
      <c r="D63" s="135">
        <v>201500</v>
      </c>
      <c r="E63" s="418" t="s">
        <v>16</v>
      </c>
      <c r="F63" s="419"/>
    </row>
    <row r="64" spans="1:6" ht="100.5" customHeight="1">
      <c r="A64" s="414"/>
      <c r="B64" s="294" t="s">
        <v>868</v>
      </c>
      <c r="C64" s="295" t="s">
        <v>28</v>
      </c>
      <c r="D64" s="296" t="s">
        <v>16</v>
      </c>
      <c r="E64" s="420">
        <v>70000</v>
      </c>
      <c r="F64" s="421"/>
    </row>
    <row r="65" spans="1:6" ht="93.75" customHeight="1">
      <c r="A65" s="414"/>
      <c r="B65" s="126" t="s">
        <v>27</v>
      </c>
      <c r="C65" s="127" t="s">
        <v>29</v>
      </c>
      <c r="D65" s="135">
        <v>95000</v>
      </c>
      <c r="E65" s="406">
        <v>79000</v>
      </c>
      <c r="F65" s="406"/>
    </row>
    <row r="66" spans="1:6" ht="76.5" customHeight="1">
      <c r="A66" s="414"/>
      <c r="B66" s="126" t="s">
        <v>832</v>
      </c>
      <c r="C66" s="127" t="s">
        <v>29</v>
      </c>
      <c r="D66" s="135">
        <v>85000</v>
      </c>
      <c r="E66" s="406">
        <v>69000</v>
      </c>
      <c r="F66" s="406"/>
    </row>
    <row r="67" spans="1:6" ht="76.5" customHeight="1">
      <c r="A67" s="414"/>
      <c r="B67" s="126" t="s">
        <v>30</v>
      </c>
      <c r="C67" s="127" t="s">
        <v>28</v>
      </c>
      <c r="D67" s="135" t="s">
        <v>16</v>
      </c>
      <c r="E67" s="406">
        <v>162500</v>
      </c>
      <c r="F67" s="406"/>
    </row>
    <row r="68" spans="1:6" ht="76.5" customHeight="1">
      <c r="A68" s="414"/>
      <c r="B68" s="126" t="s">
        <v>828</v>
      </c>
      <c r="C68" s="127">
        <v>12</v>
      </c>
      <c r="D68" s="135" t="s">
        <v>16</v>
      </c>
      <c r="E68" s="418">
        <v>89000</v>
      </c>
      <c r="F68" s="419"/>
    </row>
    <row r="69" spans="1:6" ht="81.75" customHeight="1">
      <c r="A69" s="414"/>
      <c r="B69" s="10" t="s">
        <v>833</v>
      </c>
      <c r="C69" s="127" t="s">
        <v>28</v>
      </c>
      <c r="D69" s="296">
        <v>99000</v>
      </c>
      <c r="E69" s="406" t="s">
        <v>16</v>
      </c>
      <c r="F69" s="406"/>
    </row>
    <row r="70" spans="1:6" ht="66.75" customHeight="1">
      <c r="A70" s="414"/>
      <c r="B70" s="10" t="s">
        <v>31</v>
      </c>
      <c r="C70" s="128" t="s">
        <v>29</v>
      </c>
      <c r="D70" s="52">
        <v>60000</v>
      </c>
      <c r="E70" s="424" t="s">
        <v>16</v>
      </c>
      <c r="F70" s="424"/>
    </row>
    <row r="71" spans="1:6" ht="68.25" customHeight="1">
      <c r="A71" s="414"/>
      <c r="B71" s="129" t="s">
        <v>32</v>
      </c>
      <c r="C71" s="130" t="s">
        <v>28</v>
      </c>
      <c r="D71" s="131">
        <v>115700</v>
      </c>
      <c r="E71" s="425" t="s">
        <v>16</v>
      </c>
      <c r="F71" s="425"/>
    </row>
    <row r="72" spans="1:6" ht="68.25" customHeight="1">
      <c r="A72" s="414"/>
      <c r="B72" s="129" t="s">
        <v>228</v>
      </c>
      <c r="C72" s="130" t="s">
        <v>28</v>
      </c>
      <c r="D72" s="297">
        <v>59000</v>
      </c>
      <c r="E72" s="416" t="s">
        <v>16</v>
      </c>
      <c r="F72" s="417"/>
    </row>
    <row r="73" spans="1:6" ht="68.25" customHeight="1">
      <c r="A73" s="415"/>
      <c r="B73" s="129" t="s">
        <v>830</v>
      </c>
      <c r="C73" s="130" t="s">
        <v>28</v>
      </c>
      <c r="D73" s="132">
        <v>70200</v>
      </c>
      <c r="E73" s="418" t="s">
        <v>16</v>
      </c>
      <c r="F73" s="426"/>
    </row>
    <row r="74" spans="1:6" ht="68.25" customHeight="1">
      <c r="A74" s="404" t="s">
        <v>34</v>
      </c>
      <c r="B74" s="126" t="s">
        <v>831</v>
      </c>
      <c r="C74" s="133" t="s">
        <v>28</v>
      </c>
      <c r="D74" s="134">
        <v>85000</v>
      </c>
      <c r="E74" s="405">
        <v>75000</v>
      </c>
      <c r="F74" s="405"/>
    </row>
    <row r="75" spans="1:6" ht="69.75" customHeight="1">
      <c r="A75" s="404"/>
      <c r="B75" s="126" t="s">
        <v>35</v>
      </c>
      <c r="C75" s="127" t="s">
        <v>28</v>
      </c>
      <c r="D75" s="135" t="s">
        <v>16</v>
      </c>
      <c r="E75" s="406">
        <v>97500</v>
      </c>
      <c r="F75" s="406"/>
    </row>
    <row r="76" spans="1:6" ht="51.75" customHeight="1">
      <c r="A76" s="404"/>
      <c r="B76" s="126" t="s">
        <v>36</v>
      </c>
      <c r="C76" s="127" t="s">
        <v>28</v>
      </c>
      <c r="D76" s="135">
        <v>68000</v>
      </c>
      <c r="E76" s="406" t="s">
        <v>16</v>
      </c>
      <c r="F76" s="406"/>
    </row>
    <row r="77" spans="1:6" ht="63.75" customHeight="1">
      <c r="A77" s="404"/>
      <c r="B77" s="126" t="s">
        <v>37</v>
      </c>
      <c r="C77" s="127" t="s">
        <v>28</v>
      </c>
      <c r="D77" s="135">
        <v>88400</v>
      </c>
      <c r="E77" s="406" t="s">
        <v>16</v>
      </c>
      <c r="F77" s="406"/>
    </row>
    <row r="78" spans="1:6" ht="33.75" customHeight="1">
      <c r="A78" s="404"/>
      <c r="B78" s="126" t="s">
        <v>38</v>
      </c>
      <c r="C78" s="127"/>
      <c r="D78" s="127" t="s">
        <v>16</v>
      </c>
      <c r="E78" s="407"/>
      <c r="F78" s="407"/>
    </row>
    <row r="79" spans="1:6" ht="22.5" customHeight="1">
      <c r="A79" s="136" t="s">
        <v>39</v>
      </c>
      <c r="B79" s="137" t="s">
        <v>40</v>
      </c>
      <c r="C79" s="400" t="s">
        <v>876</v>
      </c>
      <c r="D79" s="401"/>
      <c r="E79" s="401"/>
      <c r="F79" s="402"/>
    </row>
    <row r="80" spans="1:6" ht="22.5" customHeight="1">
      <c r="A80" s="138" t="s">
        <v>261</v>
      </c>
      <c r="B80" s="139" t="s">
        <v>262</v>
      </c>
      <c r="C80" s="410">
        <v>30000</v>
      </c>
      <c r="D80" s="411"/>
      <c r="E80" s="411"/>
      <c r="F80" s="412"/>
    </row>
    <row r="81" spans="1:6" ht="22.5" customHeight="1">
      <c r="A81" s="162" t="s">
        <v>41</v>
      </c>
      <c r="B81" s="140" t="s">
        <v>42</v>
      </c>
      <c r="C81" s="397">
        <v>28600</v>
      </c>
      <c r="D81" s="398"/>
      <c r="E81" s="398"/>
      <c r="F81" s="399"/>
    </row>
    <row r="82" spans="1:6" ht="31.5" customHeight="1">
      <c r="A82" s="465" t="s">
        <v>871</v>
      </c>
      <c r="B82" s="466"/>
      <c r="C82" s="469" t="s">
        <v>235</v>
      </c>
      <c r="D82" s="471" t="s">
        <v>867</v>
      </c>
      <c r="E82" s="471"/>
      <c r="F82" s="471"/>
    </row>
    <row r="83" spans="1:6" ht="12.75">
      <c r="A83" s="467"/>
      <c r="B83" s="468"/>
      <c r="C83" s="470"/>
      <c r="D83" s="471"/>
      <c r="E83" s="471"/>
      <c r="F83" s="471"/>
    </row>
    <row r="84" ht="12.75">
      <c r="A84" s="141" t="s">
        <v>608</v>
      </c>
    </row>
  </sheetData>
  <sheetProtection selectLockedCells="1" selectUnlockedCells="1"/>
  <mergeCells count="106">
    <mergeCell ref="A42:B42"/>
    <mergeCell ref="A43:B43"/>
    <mergeCell ref="A51:B51"/>
    <mergeCell ref="A48:B48"/>
    <mergeCell ref="A10:D10"/>
    <mergeCell ref="E10:F10"/>
    <mergeCell ref="A11:D11"/>
    <mergeCell ref="E11:F11"/>
    <mergeCell ref="A14:D14"/>
    <mergeCell ref="E14:F14"/>
    <mergeCell ref="A16:F16"/>
    <mergeCell ref="E17:F17"/>
    <mergeCell ref="A9:D9"/>
    <mergeCell ref="E9:F9"/>
    <mergeCell ref="A45:B45"/>
    <mergeCell ref="A24:D24"/>
    <mergeCell ref="A33:F33"/>
    <mergeCell ref="A38:B38"/>
    <mergeCell ref="E28:F28"/>
    <mergeCell ref="E18:F18"/>
    <mergeCell ref="A19:D19"/>
    <mergeCell ref="E12:F12"/>
    <mergeCell ref="A82:B83"/>
    <mergeCell ref="C82:C83"/>
    <mergeCell ref="D82:F83"/>
    <mergeCell ref="E69:F69"/>
    <mergeCell ref="A54:F54"/>
    <mergeCell ref="E23:F23"/>
    <mergeCell ref="A31:B32"/>
    <mergeCell ref="A36:B36"/>
    <mergeCell ref="A34:B34"/>
    <mergeCell ref="C31:D31"/>
    <mergeCell ref="A4:D4"/>
    <mergeCell ref="E4:F4"/>
    <mergeCell ref="A5:F5"/>
    <mergeCell ref="A6:F6"/>
    <mergeCell ref="A7:F7"/>
    <mergeCell ref="A13:D13"/>
    <mergeCell ref="E13:F13"/>
    <mergeCell ref="E8:F8"/>
    <mergeCell ref="A12:D12"/>
    <mergeCell ref="A8:D8"/>
    <mergeCell ref="A22:F22"/>
    <mergeCell ref="E19:F19"/>
    <mergeCell ref="A18:D18"/>
    <mergeCell ref="A20:D20"/>
    <mergeCell ref="E20:F20"/>
    <mergeCell ref="A21:D21"/>
    <mergeCell ref="E21:F21"/>
    <mergeCell ref="A15:D15"/>
    <mergeCell ref="A41:B41"/>
    <mergeCell ref="A49:B49"/>
    <mergeCell ref="A17:D17"/>
    <mergeCell ref="A23:D23"/>
    <mergeCell ref="E31:F31"/>
    <mergeCell ref="A28:D28"/>
    <mergeCell ref="E24:F24"/>
    <mergeCell ref="A26:D26"/>
    <mergeCell ref="A39:B39"/>
    <mergeCell ref="A37:B37"/>
    <mergeCell ref="A35:B35"/>
    <mergeCell ref="A58:B58"/>
    <mergeCell ref="E61:F61"/>
    <mergeCell ref="A44:F44"/>
    <mergeCell ref="A57:B57"/>
    <mergeCell ref="A46:B46"/>
    <mergeCell ref="A53:B53"/>
    <mergeCell ref="A56:B56"/>
    <mergeCell ref="A40:B40"/>
    <mergeCell ref="A47:B47"/>
    <mergeCell ref="A55:B55"/>
    <mergeCell ref="A59:B59"/>
    <mergeCell ref="E70:F70"/>
    <mergeCell ref="E71:F71"/>
    <mergeCell ref="E73:F73"/>
    <mergeCell ref="A60:F60"/>
    <mergeCell ref="E62:F62"/>
    <mergeCell ref="E65:F65"/>
    <mergeCell ref="E63:F63"/>
    <mergeCell ref="E76:F76"/>
    <mergeCell ref="C80:F80"/>
    <mergeCell ref="E77:F77"/>
    <mergeCell ref="A62:A73"/>
    <mergeCell ref="E67:F67"/>
    <mergeCell ref="E72:F72"/>
    <mergeCell ref="E66:F66"/>
    <mergeCell ref="E68:F68"/>
    <mergeCell ref="E64:F64"/>
    <mergeCell ref="E15:F15"/>
    <mergeCell ref="C81:F81"/>
    <mergeCell ref="C79:F79"/>
    <mergeCell ref="A50:B50"/>
    <mergeCell ref="A52:B52"/>
    <mergeCell ref="A74:A78"/>
    <mergeCell ref="E74:F74"/>
    <mergeCell ref="E75:F75"/>
    <mergeCell ref="E78:F78"/>
    <mergeCell ref="A29:D29"/>
    <mergeCell ref="A30:D30"/>
    <mergeCell ref="E29:F29"/>
    <mergeCell ref="E30:F30"/>
    <mergeCell ref="A25:D25"/>
    <mergeCell ref="E25:F25"/>
    <mergeCell ref="A27:D27"/>
    <mergeCell ref="E27:F27"/>
    <mergeCell ref="E26:F26"/>
  </mergeCells>
  <printOptions/>
  <pageMargins left="0.2361111111111111" right="0.2361111111111111" top="0.15763888888888888" bottom="0.15763888888888888" header="0.5118055555555555" footer="0.5118055555555555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5" sqref="C5"/>
    </sheetView>
  </sheetViews>
  <sheetFormatPr defaultColWidth="8.57421875" defaultRowHeight="12.75"/>
  <cols>
    <col min="1" max="1" width="8.57421875" style="0" customWidth="1"/>
    <col min="2" max="2" width="24.28125" style="0" customWidth="1"/>
    <col min="3" max="3" width="37.7109375" style="0" customWidth="1"/>
    <col min="4" max="4" width="11.57421875" style="0" customWidth="1"/>
    <col min="5" max="5" width="9.7109375" style="0" customWidth="1"/>
    <col min="6" max="6" width="11.140625" style="0" customWidth="1"/>
  </cols>
  <sheetData>
    <row r="1" spans="1:7" ht="12.75" customHeight="1">
      <c r="A1" s="502" t="s">
        <v>1</v>
      </c>
      <c r="B1" s="502"/>
      <c r="C1" s="502"/>
      <c r="D1" s="493" t="s">
        <v>11</v>
      </c>
      <c r="E1" s="493"/>
      <c r="F1" s="494" t="s">
        <v>10</v>
      </c>
      <c r="G1" s="510"/>
    </row>
    <row r="2" spans="1:7" ht="21">
      <c r="A2" s="502"/>
      <c r="B2" s="502"/>
      <c r="C2" s="502"/>
      <c r="D2" s="2" t="s">
        <v>43</v>
      </c>
      <c r="E2" s="3" t="s">
        <v>13</v>
      </c>
      <c r="F2" s="4" t="s">
        <v>43</v>
      </c>
      <c r="G2" s="16" t="s">
        <v>13</v>
      </c>
    </row>
    <row r="3" spans="1:7" ht="12.75" customHeight="1">
      <c r="A3" s="495" t="s">
        <v>3</v>
      </c>
      <c r="B3" s="495"/>
      <c r="C3" s="495"/>
      <c r="D3" s="495"/>
      <c r="E3" s="495"/>
      <c r="F3" s="495"/>
      <c r="G3" s="495"/>
    </row>
    <row r="4" spans="1:7" ht="12.75" customHeight="1">
      <c r="A4" s="18" t="s">
        <v>161</v>
      </c>
      <c r="B4" s="72"/>
      <c r="C4" s="560" t="s">
        <v>179</v>
      </c>
      <c r="D4" s="560"/>
      <c r="E4" s="560"/>
      <c r="F4" s="560"/>
      <c r="G4" s="560"/>
    </row>
    <row r="5" spans="1:7" ht="23.25" customHeight="1">
      <c r="A5" s="22" t="s">
        <v>163</v>
      </c>
      <c r="B5" s="73" t="s">
        <v>514</v>
      </c>
      <c r="C5" s="21" t="s">
        <v>466</v>
      </c>
      <c r="D5" s="20">
        <v>7500</v>
      </c>
      <c r="E5" s="19" t="s">
        <v>47</v>
      </c>
      <c r="F5" s="60">
        <f>D5*0.9</f>
        <v>6750</v>
      </c>
      <c r="G5" s="19" t="s">
        <v>47</v>
      </c>
    </row>
    <row r="6" spans="1:7" ht="36.75" customHeight="1">
      <c r="A6" s="268" t="s">
        <v>165</v>
      </c>
      <c r="B6" s="269" t="s">
        <v>515</v>
      </c>
      <c r="C6" s="270" t="s">
        <v>227</v>
      </c>
      <c r="D6" s="271">
        <v>5000</v>
      </c>
      <c r="E6" s="23" t="s">
        <v>33</v>
      </c>
      <c r="F6" s="19" t="s">
        <v>33</v>
      </c>
      <c r="G6" s="19" t="s">
        <v>33</v>
      </c>
    </row>
    <row r="7" spans="1:7" ht="52.5" customHeight="1">
      <c r="A7" s="67" t="s">
        <v>166</v>
      </c>
      <c r="B7" s="67" t="s">
        <v>566</v>
      </c>
      <c r="C7" s="68" t="s">
        <v>865</v>
      </c>
      <c r="D7" s="69">
        <v>4000</v>
      </c>
      <c r="E7" s="65" t="s">
        <v>33</v>
      </c>
      <c r="F7" s="64" t="s">
        <v>33</v>
      </c>
      <c r="G7" s="19" t="s">
        <v>33</v>
      </c>
    </row>
    <row r="8" spans="1:3" ht="24" customHeight="1">
      <c r="A8" s="559"/>
      <c r="B8" s="559"/>
      <c r="C8" s="559"/>
    </row>
  </sheetData>
  <sheetProtection selectLockedCells="1" selectUnlockedCells="1"/>
  <mergeCells count="6">
    <mergeCell ref="A8:C8"/>
    <mergeCell ref="A1:C2"/>
    <mergeCell ref="D1:E1"/>
    <mergeCell ref="F1:G1"/>
    <mergeCell ref="A3:G3"/>
    <mergeCell ref="C4:G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4">
      <selection activeCell="A6" sqref="A6:F6"/>
    </sheetView>
  </sheetViews>
  <sheetFormatPr defaultColWidth="8.57421875" defaultRowHeight="12.75"/>
  <cols>
    <col min="1" max="1" width="8.57421875" style="0" customWidth="1"/>
    <col min="2" max="2" width="39.57421875" style="0" customWidth="1"/>
    <col min="3" max="3" width="11.57421875" style="0" customWidth="1"/>
    <col min="4" max="4" width="9.7109375" style="0" customWidth="1"/>
    <col min="5" max="5" width="11.140625" style="0" customWidth="1"/>
  </cols>
  <sheetData>
    <row r="1" spans="1:6" ht="12.75" customHeight="1" thickBot="1">
      <c r="A1" s="502" t="s">
        <v>1</v>
      </c>
      <c r="B1" s="502"/>
      <c r="C1" s="493" t="s">
        <v>11</v>
      </c>
      <c r="D1" s="493"/>
      <c r="E1" s="494" t="s">
        <v>10</v>
      </c>
      <c r="F1" s="510"/>
    </row>
    <row r="2" spans="1:6" ht="21.75" thickBot="1">
      <c r="A2" s="502"/>
      <c r="B2" s="502"/>
      <c r="C2" s="2" t="s">
        <v>43</v>
      </c>
      <c r="D2" s="3" t="s">
        <v>13</v>
      </c>
      <c r="E2" s="4" t="s">
        <v>43</v>
      </c>
      <c r="F2" s="16" t="s">
        <v>13</v>
      </c>
    </row>
    <row r="3" spans="1:6" ht="12.75" customHeight="1" thickBot="1">
      <c r="A3" s="495" t="s">
        <v>3</v>
      </c>
      <c r="B3" s="495"/>
      <c r="C3" s="495"/>
      <c r="D3" s="495"/>
      <c r="E3" s="495"/>
      <c r="F3" s="495"/>
    </row>
    <row r="4" spans="1:6" ht="12.75" customHeight="1" thickBot="1">
      <c r="A4" s="18" t="s">
        <v>243</v>
      </c>
      <c r="B4" s="560" t="s">
        <v>239</v>
      </c>
      <c r="C4" s="560"/>
      <c r="D4" s="560"/>
      <c r="E4" s="560"/>
      <c r="F4" s="560"/>
    </row>
    <row r="5" spans="1:6" ht="23.25" customHeight="1">
      <c r="A5" s="311" t="s">
        <v>244</v>
      </c>
      <c r="B5" s="317" t="s">
        <v>240</v>
      </c>
      <c r="C5" s="312">
        <v>7000</v>
      </c>
      <c r="D5" s="313" t="s">
        <v>47</v>
      </c>
      <c r="E5" s="314">
        <f aca="true" t="shared" si="0" ref="E5:E10">C5*0.9</f>
        <v>6300</v>
      </c>
      <c r="F5" s="313" t="s">
        <v>47</v>
      </c>
    </row>
    <row r="6" spans="1:6" ht="26.25" customHeight="1">
      <c r="A6" s="363" t="s">
        <v>245</v>
      </c>
      <c r="B6" s="364" t="s">
        <v>241</v>
      </c>
      <c r="C6" s="365">
        <v>6125</v>
      </c>
      <c r="D6" s="366" t="s">
        <v>33</v>
      </c>
      <c r="E6" s="367">
        <f t="shared" si="0"/>
        <v>5512.5</v>
      </c>
      <c r="F6" s="366" t="s">
        <v>33</v>
      </c>
    </row>
    <row r="7" spans="1:6" ht="12.75">
      <c r="A7" s="318" t="s">
        <v>727</v>
      </c>
      <c r="B7" s="315" t="s">
        <v>912</v>
      </c>
      <c r="C7" s="316">
        <v>1200</v>
      </c>
      <c r="D7" s="319" t="s">
        <v>33</v>
      </c>
      <c r="E7" s="320">
        <f t="shared" si="0"/>
        <v>1080</v>
      </c>
      <c r="F7" s="319" t="s">
        <v>33</v>
      </c>
    </row>
    <row r="8" spans="1:6" ht="24" customHeight="1">
      <c r="A8" s="318" t="s">
        <v>728</v>
      </c>
      <c r="B8" s="315" t="s">
        <v>915</v>
      </c>
      <c r="C8" s="316">
        <v>1100</v>
      </c>
      <c r="D8" s="319" t="s">
        <v>33</v>
      </c>
      <c r="E8" s="320">
        <f t="shared" si="0"/>
        <v>990</v>
      </c>
      <c r="F8" s="319" t="s">
        <v>33</v>
      </c>
    </row>
    <row r="9" spans="1:6" ht="12.75">
      <c r="A9" s="318" t="s">
        <v>729</v>
      </c>
      <c r="B9" s="321" t="s">
        <v>913</v>
      </c>
      <c r="C9" s="316">
        <v>3000</v>
      </c>
      <c r="D9" s="319" t="s">
        <v>33</v>
      </c>
      <c r="E9" s="320">
        <f t="shared" si="0"/>
        <v>2700</v>
      </c>
      <c r="F9" s="319" t="s">
        <v>33</v>
      </c>
    </row>
    <row r="10" spans="1:6" ht="12.75">
      <c r="A10" s="318" t="s">
        <v>730</v>
      </c>
      <c r="B10" s="321" t="s">
        <v>916</v>
      </c>
      <c r="C10" s="316">
        <v>4500</v>
      </c>
      <c r="D10" s="319" t="s">
        <v>33</v>
      </c>
      <c r="E10" s="320">
        <f t="shared" si="0"/>
        <v>4050</v>
      </c>
      <c r="F10" s="319" t="s">
        <v>33</v>
      </c>
    </row>
    <row r="11" spans="1:6" ht="12.75">
      <c r="A11" s="318" t="s">
        <v>731</v>
      </c>
      <c r="B11" s="321" t="s">
        <v>914</v>
      </c>
      <c r="C11" s="319" t="s">
        <v>33</v>
      </c>
      <c r="D11" s="316">
        <v>7000</v>
      </c>
      <c r="E11" s="319" t="s">
        <v>33</v>
      </c>
      <c r="F11" s="322">
        <v>6300</v>
      </c>
    </row>
    <row r="12" ht="12.75">
      <c r="B12" s="310"/>
    </row>
  </sheetData>
  <sheetProtection selectLockedCells="1" selectUnlockedCells="1"/>
  <mergeCells count="5">
    <mergeCell ref="A1:B2"/>
    <mergeCell ref="C1:D1"/>
    <mergeCell ref="E1:F1"/>
    <mergeCell ref="A3:F3"/>
    <mergeCell ref="B4:F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120" zoomScaleNormal="120" zoomScalePageLayoutView="0" workbookViewId="0" topLeftCell="B13">
      <selection activeCell="B17" sqref="A17:IV18"/>
    </sheetView>
  </sheetViews>
  <sheetFormatPr defaultColWidth="8.57421875" defaultRowHeight="12.75"/>
  <cols>
    <col min="1" max="1" width="8.57421875" style="0" customWidth="1"/>
    <col min="2" max="2" width="18.00390625" style="0" customWidth="1"/>
    <col min="3" max="3" width="58.00390625" style="0" customWidth="1"/>
    <col min="4" max="4" width="12.421875" style="0" customWidth="1"/>
    <col min="5" max="5" width="13.28125" style="0" customWidth="1"/>
    <col min="6" max="6" width="15.57421875" style="0" customWidth="1"/>
    <col min="7" max="7" width="14.140625" style="0" customWidth="1"/>
  </cols>
  <sheetData>
    <row r="1" spans="1:7" ht="12.75" customHeight="1" thickBot="1">
      <c r="A1" s="499" t="s">
        <v>1</v>
      </c>
      <c r="B1" s="500"/>
      <c r="C1" s="501"/>
      <c r="D1" s="493" t="s">
        <v>11</v>
      </c>
      <c r="E1" s="493"/>
      <c r="F1" s="494" t="s">
        <v>10</v>
      </c>
      <c r="G1" s="494"/>
    </row>
    <row r="2" spans="1:7" ht="10.5" customHeight="1" thickBot="1">
      <c r="A2" s="70"/>
      <c r="C2" s="70"/>
      <c r="D2" s="2" t="s">
        <v>43</v>
      </c>
      <c r="E2" s="3" t="s">
        <v>13</v>
      </c>
      <c r="F2" s="4" t="s">
        <v>43</v>
      </c>
      <c r="G2" s="5" t="s">
        <v>13</v>
      </c>
    </row>
    <row r="3" spans="1:7" ht="10.5" customHeight="1" thickBot="1">
      <c r="A3" s="495" t="s">
        <v>3</v>
      </c>
      <c r="B3" s="495"/>
      <c r="C3" s="495"/>
      <c r="D3" s="495"/>
      <c r="E3" s="495"/>
      <c r="F3" s="495"/>
      <c r="G3" s="495"/>
    </row>
    <row r="4" spans="1:7" ht="13.5" customHeight="1">
      <c r="A4" s="61" t="s">
        <v>44</v>
      </c>
      <c r="B4" s="71"/>
      <c r="C4" s="496" t="s">
        <v>45</v>
      </c>
      <c r="D4" s="496"/>
      <c r="E4" s="496"/>
      <c r="F4" s="496"/>
      <c r="G4" s="496"/>
    </row>
    <row r="5" spans="1:7" ht="13.5" customHeight="1">
      <c r="A5" s="75" t="s">
        <v>46</v>
      </c>
      <c r="B5" s="76" t="s">
        <v>422</v>
      </c>
      <c r="C5" s="76" t="s">
        <v>285</v>
      </c>
      <c r="D5" s="77" t="s">
        <v>264</v>
      </c>
      <c r="E5" s="78" t="s">
        <v>33</v>
      </c>
      <c r="F5" s="78" t="s">
        <v>33</v>
      </c>
      <c r="G5" s="78" t="s">
        <v>33</v>
      </c>
    </row>
    <row r="6" spans="1:7" s="33" customFormat="1" ht="37.5" customHeight="1">
      <c r="A6" s="75" t="s">
        <v>48</v>
      </c>
      <c r="B6" s="66" t="s">
        <v>564</v>
      </c>
      <c r="C6" s="66" t="s">
        <v>842</v>
      </c>
      <c r="D6" s="79">
        <v>4250</v>
      </c>
      <c r="E6" s="80" t="s">
        <v>33</v>
      </c>
      <c r="F6" s="81">
        <f>D6*0.9</f>
        <v>3825</v>
      </c>
      <c r="G6" s="80" t="s">
        <v>33</v>
      </c>
    </row>
    <row r="7" spans="1:7" s="33" customFormat="1" ht="51.75" customHeight="1">
      <c r="A7" s="75" t="s">
        <v>49</v>
      </c>
      <c r="B7" s="66" t="s">
        <v>565</v>
      </c>
      <c r="C7" s="66" t="s">
        <v>843</v>
      </c>
      <c r="D7" s="79">
        <v>4250</v>
      </c>
      <c r="E7" s="80" t="s">
        <v>33</v>
      </c>
      <c r="F7" s="81">
        <v>3825</v>
      </c>
      <c r="G7" s="80" t="s">
        <v>33</v>
      </c>
    </row>
    <row r="8" spans="1:7" ht="23.25" customHeight="1">
      <c r="A8" s="75" t="s">
        <v>50</v>
      </c>
      <c r="B8" s="66" t="s">
        <v>423</v>
      </c>
      <c r="C8" s="50" t="s">
        <v>229</v>
      </c>
      <c r="D8" s="79">
        <v>3750</v>
      </c>
      <c r="E8" s="80" t="s">
        <v>33</v>
      </c>
      <c r="F8" s="81">
        <f>D8*0.9</f>
        <v>3375</v>
      </c>
      <c r="G8" s="80" t="s">
        <v>33</v>
      </c>
    </row>
    <row r="9" spans="1:7" ht="23.25" customHeight="1">
      <c r="A9" s="75" t="s">
        <v>51</v>
      </c>
      <c r="B9" s="66" t="s">
        <v>424</v>
      </c>
      <c r="C9" s="50" t="s">
        <v>687</v>
      </c>
      <c r="D9" s="79">
        <v>3000</v>
      </c>
      <c r="E9" s="80" t="s">
        <v>33</v>
      </c>
      <c r="F9" s="81">
        <f>D9*0.9</f>
        <v>2700</v>
      </c>
      <c r="G9" s="80" t="s">
        <v>33</v>
      </c>
    </row>
    <row r="10" spans="1:7" ht="23.25" customHeight="1">
      <c r="A10" s="75" t="s">
        <v>53</v>
      </c>
      <c r="B10" s="66" t="s">
        <v>421</v>
      </c>
      <c r="C10" s="50" t="s">
        <v>286</v>
      </c>
      <c r="D10" s="79">
        <v>4250</v>
      </c>
      <c r="E10" s="80" t="s">
        <v>33</v>
      </c>
      <c r="F10" s="81">
        <f>D10*0.9</f>
        <v>3825</v>
      </c>
      <c r="G10" s="80" t="s">
        <v>33</v>
      </c>
    </row>
    <row r="11" spans="1:7" ht="23.25" customHeight="1">
      <c r="A11" s="75" t="s">
        <v>54</v>
      </c>
      <c r="B11" s="108" t="s">
        <v>296</v>
      </c>
      <c r="C11" s="50" t="s">
        <v>295</v>
      </c>
      <c r="D11" s="79">
        <v>3500</v>
      </c>
      <c r="E11" s="80" t="s">
        <v>33</v>
      </c>
      <c r="F11" s="81">
        <f>D11*0.9</f>
        <v>3150</v>
      </c>
      <c r="G11" s="80" t="s">
        <v>33</v>
      </c>
    </row>
    <row r="12" spans="1:7" ht="23.25" customHeight="1">
      <c r="A12" s="75" t="s">
        <v>265</v>
      </c>
      <c r="B12" s="108" t="s">
        <v>544</v>
      </c>
      <c r="C12" s="50" t="s">
        <v>297</v>
      </c>
      <c r="D12" s="79">
        <v>3500</v>
      </c>
      <c r="E12" s="80" t="s">
        <v>33</v>
      </c>
      <c r="F12" s="81">
        <f>D12*0.9</f>
        <v>3150</v>
      </c>
      <c r="G12" s="80" t="s">
        <v>33</v>
      </c>
    </row>
    <row r="13" spans="1:7" ht="23.25" customHeight="1">
      <c r="A13" s="75" t="s">
        <v>59</v>
      </c>
      <c r="B13" s="108" t="s">
        <v>428</v>
      </c>
      <c r="C13" s="50" t="s">
        <v>293</v>
      </c>
      <c r="D13" s="79">
        <v>2250</v>
      </c>
      <c r="E13" s="80" t="s">
        <v>33</v>
      </c>
      <c r="F13" s="81">
        <v>1800</v>
      </c>
      <c r="G13" s="80" t="s">
        <v>33</v>
      </c>
    </row>
    <row r="14" spans="1:7" ht="23.25" customHeight="1">
      <c r="A14" s="75" t="s">
        <v>596</v>
      </c>
      <c r="B14" s="108" t="s">
        <v>427</v>
      </c>
      <c r="C14" s="50" t="s">
        <v>294</v>
      </c>
      <c r="D14" s="79">
        <v>2250</v>
      </c>
      <c r="E14" s="80" t="s">
        <v>33</v>
      </c>
      <c r="F14" s="81">
        <v>1800</v>
      </c>
      <c r="G14" s="80" t="s">
        <v>33</v>
      </c>
    </row>
    <row r="15" spans="1:7" ht="21.75" customHeight="1">
      <c r="A15" s="75" t="s">
        <v>597</v>
      </c>
      <c r="B15" s="66" t="s">
        <v>429</v>
      </c>
      <c r="C15" s="50" t="s">
        <v>52</v>
      </c>
      <c r="D15" s="79">
        <v>1500</v>
      </c>
      <c r="E15" s="80" t="s">
        <v>33</v>
      </c>
      <c r="F15" s="80" t="s">
        <v>33</v>
      </c>
      <c r="G15" s="80" t="s">
        <v>33</v>
      </c>
    </row>
    <row r="16" spans="1:7" ht="19.5" customHeight="1">
      <c r="A16" s="75" t="s">
        <v>598</v>
      </c>
      <c r="B16" s="66" t="s">
        <v>563</v>
      </c>
      <c r="C16" s="50" t="s">
        <v>877</v>
      </c>
      <c r="D16" s="79">
        <v>3000</v>
      </c>
      <c r="E16" s="80" t="s">
        <v>33</v>
      </c>
      <c r="F16" s="80" t="s">
        <v>47</v>
      </c>
      <c r="G16" s="80" t="s">
        <v>33</v>
      </c>
    </row>
    <row r="17" spans="1:7" s="33" customFormat="1" ht="43.5" customHeight="1">
      <c r="A17" s="75" t="s">
        <v>599</v>
      </c>
      <c r="B17" s="109" t="s">
        <v>567</v>
      </c>
      <c r="C17" s="109" t="s">
        <v>569</v>
      </c>
      <c r="D17" s="79">
        <v>900</v>
      </c>
      <c r="E17" s="80" t="s">
        <v>33</v>
      </c>
      <c r="F17" s="80" t="s">
        <v>47</v>
      </c>
      <c r="G17" s="80" t="s">
        <v>33</v>
      </c>
    </row>
    <row r="18" spans="1:7" s="33" customFormat="1" ht="50.25" customHeight="1">
      <c r="A18" s="75" t="s">
        <v>600</v>
      </c>
      <c r="B18" s="109" t="s">
        <v>568</v>
      </c>
      <c r="C18" s="109" t="s">
        <v>570</v>
      </c>
      <c r="D18" s="79">
        <v>2100</v>
      </c>
      <c r="E18" s="80" t="s">
        <v>33</v>
      </c>
      <c r="F18" s="80" t="s">
        <v>47</v>
      </c>
      <c r="G18" s="80" t="s">
        <v>33</v>
      </c>
    </row>
    <row r="19" spans="1:7" ht="50.25" customHeight="1">
      <c r="A19" s="75" t="s">
        <v>601</v>
      </c>
      <c r="B19" s="109" t="s">
        <v>578</v>
      </c>
      <c r="C19" s="109" t="s">
        <v>579</v>
      </c>
      <c r="D19" s="79">
        <v>550</v>
      </c>
      <c r="E19" s="80" t="s">
        <v>33</v>
      </c>
      <c r="F19" s="80" t="s">
        <v>47</v>
      </c>
      <c r="G19" s="80" t="s">
        <v>33</v>
      </c>
    </row>
    <row r="20" spans="1:7" ht="50.25" customHeight="1">
      <c r="A20" s="75" t="s">
        <v>602</v>
      </c>
      <c r="B20" s="109" t="s">
        <v>580</v>
      </c>
      <c r="C20" s="109" t="s">
        <v>581</v>
      </c>
      <c r="D20" s="79">
        <v>550</v>
      </c>
      <c r="E20" s="80" t="s">
        <v>33</v>
      </c>
      <c r="F20" s="80" t="s">
        <v>47</v>
      </c>
      <c r="G20" s="80" t="s">
        <v>33</v>
      </c>
    </row>
    <row r="21" spans="1:7" ht="19.5" customHeight="1">
      <c r="A21" s="116" t="s">
        <v>66</v>
      </c>
      <c r="B21" s="117"/>
      <c r="C21" s="497" t="s">
        <v>55</v>
      </c>
      <c r="D21" s="497"/>
      <c r="E21" s="497"/>
      <c r="F21" s="497"/>
      <c r="G21" s="497"/>
    </row>
    <row r="22" spans="1:7" ht="19.5" customHeight="1">
      <c r="A22" s="34" t="s">
        <v>68</v>
      </c>
      <c r="B22" s="110" t="s">
        <v>355</v>
      </c>
      <c r="C22" s="50" t="s">
        <v>354</v>
      </c>
      <c r="D22" s="79">
        <v>2625</v>
      </c>
      <c r="E22" s="80" t="s">
        <v>33</v>
      </c>
      <c r="F22" s="81">
        <f>D22*0.9</f>
        <v>2362.5</v>
      </c>
      <c r="G22" s="80" t="s">
        <v>33</v>
      </c>
    </row>
    <row r="23" spans="1:7" ht="19.5" customHeight="1">
      <c r="A23" s="34" t="s">
        <v>69</v>
      </c>
      <c r="B23" s="110" t="s">
        <v>356</v>
      </c>
      <c r="C23" s="50" t="s">
        <v>257</v>
      </c>
      <c r="D23" s="79">
        <v>1500</v>
      </c>
      <c r="E23" s="80" t="s">
        <v>33</v>
      </c>
      <c r="F23" s="81">
        <f aca="true" t="shared" si="0" ref="F23:F39">D23*0.9</f>
        <v>1350</v>
      </c>
      <c r="G23" s="80" t="s">
        <v>33</v>
      </c>
    </row>
    <row r="24" spans="1:7" ht="19.5" customHeight="1">
      <c r="A24" s="34" t="s">
        <v>70</v>
      </c>
      <c r="B24" s="110" t="s">
        <v>358</v>
      </c>
      <c r="C24" s="50" t="s">
        <v>585</v>
      </c>
      <c r="D24" s="82">
        <v>1500</v>
      </c>
      <c r="E24" s="80" t="s">
        <v>33</v>
      </c>
      <c r="F24" s="81">
        <f t="shared" si="0"/>
        <v>1350</v>
      </c>
      <c r="G24" s="80" t="s">
        <v>33</v>
      </c>
    </row>
    <row r="25" spans="1:7" ht="19.5" customHeight="1">
      <c r="A25" s="34" t="s">
        <v>71</v>
      </c>
      <c r="B25" s="110" t="s">
        <v>357</v>
      </c>
      <c r="C25" s="50" t="s">
        <v>56</v>
      </c>
      <c r="D25" s="82">
        <v>3000</v>
      </c>
      <c r="E25" s="80" t="s">
        <v>33</v>
      </c>
      <c r="F25" s="81">
        <f t="shared" si="0"/>
        <v>2700</v>
      </c>
      <c r="G25" s="80" t="s">
        <v>33</v>
      </c>
    </row>
    <row r="26" spans="1:7" ht="19.5" customHeight="1">
      <c r="A26" s="34" t="s">
        <v>72</v>
      </c>
      <c r="B26" s="111" t="s">
        <v>426</v>
      </c>
      <c r="C26" s="50" t="s">
        <v>57</v>
      </c>
      <c r="D26" s="82">
        <v>3000</v>
      </c>
      <c r="E26" s="80" t="s">
        <v>33</v>
      </c>
      <c r="F26" s="81">
        <f t="shared" si="0"/>
        <v>2700</v>
      </c>
      <c r="G26" s="80" t="s">
        <v>33</v>
      </c>
    </row>
    <row r="27" spans="1:7" ht="32.25" customHeight="1">
      <c r="A27" s="34" t="s">
        <v>73</v>
      </c>
      <c r="B27" s="110" t="s">
        <v>538</v>
      </c>
      <c r="C27" s="50" t="s">
        <v>586</v>
      </c>
      <c r="D27" s="82">
        <v>5000</v>
      </c>
      <c r="E27" s="80" t="s">
        <v>33</v>
      </c>
      <c r="F27" s="81">
        <f t="shared" si="0"/>
        <v>4500</v>
      </c>
      <c r="G27" s="80" t="s">
        <v>33</v>
      </c>
    </row>
    <row r="28" spans="1:7" ht="31.5" customHeight="1">
      <c r="A28" s="34" t="s">
        <v>74</v>
      </c>
      <c r="B28" s="110" t="s">
        <v>539</v>
      </c>
      <c r="C28" s="50" t="s">
        <v>905</v>
      </c>
      <c r="D28" s="82">
        <v>500</v>
      </c>
      <c r="E28" s="80" t="s">
        <v>33</v>
      </c>
      <c r="F28" s="81">
        <f t="shared" si="0"/>
        <v>450</v>
      </c>
      <c r="G28" s="80" t="s">
        <v>33</v>
      </c>
    </row>
    <row r="29" spans="1:7" ht="19.5" customHeight="1">
      <c r="A29" s="34" t="s">
        <v>75</v>
      </c>
      <c r="B29" s="110" t="s">
        <v>539</v>
      </c>
      <c r="C29" s="50" t="s">
        <v>906</v>
      </c>
      <c r="D29" s="82">
        <v>3250</v>
      </c>
      <c r="E29" s="80" t="s">
        <v>33</v>
      </c>
      <c r="F29" s="81">
        <f t="shared" si="0"/>
        <v>2925</v>
      </c>
      <c r="G29" s="80" t="s">
        <v>33</v>
      </c>
    </row>
    <row r="30" spans="1:7" ht="19.5" customHeight="1">
      <c r="A30" s="34" t="s">
        <v>76</v>
      </c>
      <c r="B30" s="110" t="s">
        <v>540</v>
      </c>
      <c r="C30" s="50" t="s">
        <v>587</v>
      </c>
      <c r="D30" s="82">
        <v>500</v>
      </c>
      <c r="E30" s="80" t="s">
        <v>33</v>
      </c>
      <c r="F30" s="81">
        <f t="shared" si="0"/>
        <v>450</v>
      </c>
      <c r="G30" s="80" t="s">
        <v>33</v>
      </c>
    </row>
    <row r="31" spans="1:7" ht="48" customHeight="1">
      <c r="A31" s="34" t="s">
        <v>77</v>
      </c>
      <c r="B31" s="112" t="s">
        <v>495</v>
      </c>
      <c r="C31" s="50" t="s">
        <v>603</v>
      </c>
      <c r="D31" s="82">
        <v>3000</v>
      </c>
      <c r="E31" s="80" t="s">
        <v>33</v>
      </c>
      <c r="F31" s="81">
        <f t="shared" si="0"/>
        <v>2700</v>
      </c>
      <c r="G31" s="80" t="s">
        <v>33</v>
      </c>
    </row>
    <row r="32" spans="1:7" ht="19.5" customHeight="1">
      <c r="A32" s="34" t="s">
        <v>78</v>
      </c>
      <c r="B32" s="110" t="s">
        <v>486</v>
      </c>
      <c r="C32" s="50" t="s">
        <v>588</v>
      </c>
      <c r="D32" s="82">
        <v>4500</v>
      </c>
      <c r="E32" s="80" t="s">
        <v>33</v>
      </c>
      <c r="F32" s="81">
        <f t="shared" si="0"/>
        <v>4050</v>
      </c>
      <c r="G32" s="80" t="s">
        <v>33</v>
      </c>
    </row>
    <row r="33" spans="1:7" ht="22.5" customHeight="1">
      <c r="A33" s="34" t="s">
        <v>79</v>
      </c>
      <c r="B33" s="112" t="s">
        <v>425</v>
      </c>
      <c r="C33" s="37" t="s">
        <v>487</v>
      </c>
      <c r="D33" s="82">
        <v>600</v>
      </c>
      <c r="E33" s="80" t="s">
        <v>33</v>
      </c>
      <c r="F33" s="81">
        <f t="shared" si="0"/>
        <v>540</v>
      </c>
      <c r="G33" s="80" t="s">
        <v>33</v>
      </c>
    </row>
    <row r="34" spans="1:7" ht="26.25" customHeight="1">
      <c r="A34" s="34" t="s">
        <v>80</v>
      </c>
      <c r="B34" s="112" t="s">
        <v>604</v>
      </c>
      <c r="C34" s="50" t="s">
        <v>58</v>
      </c>
      <c r="D34" s="82">
        <v>500</v>
      </c>
      <c r="E34" s="80" t="s">
        <v>33</v>
      </c>
      <c r="F34" s="81">
        <f t="shared" si="0"/>
        <v>450</v>
      </c>
      <c r="G34" s="80" t="s">
        <v>33</v>
      </c>
    </row>
    <row r="35" spans="1:7" ht="26.25" customHeight="1">
      <c r="A35" s="34" t="s">
        <v>82</v>
      </c>
      <c r="B35" s="110" t="s">
        <v>431</v>
      </c>
      <c r="C35" s="50" t="s">
        <v>60</v>
      </c>
      <c r="D35" s="82">
        <v>250</v>
      </c>
      <c r="E35" s="80" t="s">
        <v>33</v>
      </c>
      <c r="F35" s="81">
        <f t="shared" si="0"/>
        <v>225</v>
      </c>
      <c r="G35" s="80" t="s">
        <v>33</v>
      </c>
    </row>
    <row r="36" spans="1:7" ht="26.25" customHeight="1">
      <c r="A36" s="34" t="s">
        <v>83</v>
      </c>
      <c r="B36" s="110" t="s">
        <v>488</v>
      </c>
      <c r="C36" s="50" t="s">
        <v>61</v>
      </c>
      <c r="D36" s="82">
        <v>1000</v>
      </c>
      <c r="E36" s="80" t="s">
        <v>33</v>
      </c>
      <c r="F36" s="81">
        <f t="shared" si="0"/>
        <v>900</v>
      </c>
      <c r="G36" s="80" t="s">
        <v>33</v>
      </c>
    </row>
    <row r="37" spans="1:7" s="33" customFormat="1" ht="25.5" customHeight="1">
      <c r="A37" s="34" t="s">
        <v>84</v>
      </c>
      <c r="B37" s="110" t="s">
        <v>541</v>
      </c>
      <c r="C37" s="50" t="s">
        <v>589</v>
      </c>
      <c r="D37" s="82">
        <v>1000</v>
      </c>
      <c r="E37" s="80" t="s">
        <v>33</v>
      </c>
      <c r="F37" s="81">
        <f t="shared" si="0"/>
        <v>900</v>
      </c>
      <c r="G37" s="80" t="s">
        <v>33</v>
      </c>
    </row>
    <row r="38" spans="1:7" s="33" customFormat="1" ht="19.5" customHeight="1">
      <c r="A38" s="34" t="s">
        <v>85</v>
      </c>
      <c r="B38" s="110" t="s">
        <v>543</v>
      </c>
      <c r="C38" s="50" t="s">
        <v>62</v>
      </c>
      <c r="D38" s="82">
        <v>12000</v>
      </c>
      <c r="E38" s="80" t="s">
        <v>33</v>
      </c>
      <c r="F38" s="81">
        <f t="shared" si="0"/>
        <v>10800</v>
      </c>
      <c r="G38" s="80" t="s">
        <v>33</v>
      </c>
    </row>
    <row r="39" spans="1:7" s="33" customFormat="1" ht="19.5" customHeight="1">
      <c r="A39" s="34" t="s">
        <v>86</v>
      </c>
      <c r="B39" s="112" t="s">
        <v>566</v>
      </c>
      <c r="C39" s="50" t="s">
        <v>884</v>
      </c>
      <c r="D39" s="82">
        <v>10000</v>
      </c>
      <c r="E39" s="80" t="s">
        <v>33</v>
      </c>
      <c r="F39" s="81">
        <f t="shared" si="0"/>
        <v>9000</v>
      </c>
      <c r="G39" s="80" t="s">
        <v>33</v>
      </c>
    </row>
    <row r="40" spans="1:7" s="33" customFormat="1" ht="19.5" customHeight="1">
      <c r="A40" s="34" t="s">
        <v>88</v>
      </c>
      <c r="B40" s="112" t="s">
        <v>634</v>
      </c>
      <c r="C40" s="247" t="s">
        <v>635</v>
      </c>
      <c r="D40" s="79">
        <v>7000</v>
      </c>
      <c r="E40" s="80" t="s">
        <v>33</v>
      </c>
      <c r="F40" s="80" t="s">
        <v>33</v>
      </c>
      <c r="G40" s="80" t="s">
        <v>33</v>
      </c>
    </row>
    <row r="41" spans="1:7" s="33" customFormat="1" ht="19.5" customHeight="1">
      <c r="A41" s="34" t="s">
        <v>881</v>
      </c>
      <c r="B41" s="112" t="s">
        <v>878</v>
      </c>
      <c r="C41" s="247" t="s">
        <v>879</v>
      </c>
      <c r="D41" s="79">
        <v>9000</v>
      </c>
      <c r="E41" s="80" t="s">
        <v>33</v>
      </c>
      <c r="F41" s="80" t="s">
        <v>33</v>
      </c>
      <c r="G41" s="80" t="s">
        <v>33</v>
      </c>
    </row>
    <row r="42" spans="1:7" s="33" customFormat="1" ht="19.5" customHeight="1">
      <c r="A42" s="34" t="s">
        <v>882</v>
      </c>
      <c r="B42" s="112" t="s">
        <v>880</v>
      </c>
      <c r="C42" s="247" t="s">
        <v>883</v>
      </c>
      <c r="D42" s="79">
        <v>11000</v>
      </c>
      <c r="E42" s="80" t="s">
        <v>33</v>
      </c>
      <c r="F42" s="80" t="s">
        <v>33</v>
      </c>
      <c r="G42" s="80" t="s">
        <v>33</v>
      </c>
    </row>
    <row r="43" spans="1:7" ht="19.5" customHeight="1">
      <c r="A43" s="113" t="s">
        <v>89</v>
      </c>
      <c r="B43" s="84"/>
      <c r="C43" s="498" t="s">
        <v>230</v>
      </c>
      <c r="D43" s="498"/>
      <c r="E43" s="498"/>
      <c r="F43" s="498"/>
      <c r="G43" s="498"/>
    </row>
    <row r="44" spans="1:7" s="33" customFormat="1" ht="19.5" customHeight="1">
      <c r="A44" s="114" t="s">
        <v>91</v>
      </c>
      <c r="B44" s="110" t="s">
        <v>491</v>
      </c>
      <c r="C44" s="50" t="s">
        <v>590</v>
      </c>
      <c r="D44" s="79">
        <v>1800</v>
      </c>
      <c r="E44" s="80" t="s">
        <v>33</v>
      </c>
      <c r="F44" s="80" t="s">
        <v>47</v>
      </c>
      <c r="G44" s="80" t="s">
        <v>47</v>
      </c>
    </row>
    <row r="45" spans="1:7" s="33" customFormat="1" ht="19.5" customHeight="1">
      <c r="A45" s="114" t="s">
        <v>92</v>
      </c>
      <c r="B45" s="115" t="s">
        <v>547</v>
      </c>
      <c r="C45" s="50" t="s">
        <v>591</v>
      </c>
      <c r="D45" s="79">
        <v>4100</v>
      </c>
      <c r="E45" s="80" t="s">
        <v>33</v>
      </c>
      <c r="F45" s="80" t="s">
        <v>47</v>
      </c>
      <c r="G45" s="80" t="s">
        <v>47</v>
      </c>
    </row>
    <row r="46" spans="1:7" ht="19.5" customHeight="1">
      <c r="A46" s="114" t="s">
        <v>93</v>
      </c>
      <c r="B46" s="342" t="s">
        <v>545</v>
      </c>
      <c r="C46" s="331" t="s">
        <v>546</v>
      </c>
      <c r="D46" s="341">
        <v>3500</v>
      </c>
      <c r="E46" s="343" t="s">
        <v>33</v>
      </c>
      <c r="F46" s="344">
        <v>3150</v>
      </c>
      <c r="G46" s="336" t="s">
        <v>47</v>
      </c>
    </row>
    <row r="47" spans="1:7" ht="19.5" customHeight="1">
      <c r="A47" s="114" t="s">
        <v>94</v>
      </c>
      <c r="B47" s="41" t="s">
        <v>548</v>
      </c>
      <c r="C47" s="109" t="s">
        <v>892</v>
      </c>
      <c r="D47" s="80" t="s">
        <v>33</v>
      </c>
      <c r="E47" s="81">
        <v>6000</v>
      </c>
      <c r="F47" s="80" t="s">
        <v>33</v>
      </c>
      <c r="G47" s="80" t="s">
        <v>47</v>
      </c>
    </row>
    <row r="48" spans="1:7" s="33" customFormat="1" ht="19.5" customHeight="1">
      <c r="A48" s="114" t="s">
        <v>95</v>
      </c>
      <c r="B48" s="115" t="s">
        <v>549</v>
      </c>
      <c r="C48" s="50" t="s">
        <v>837</v>
      </c>
      <c r="D48" s="79">
        <v>800</v>
      </c>
      <c r="E48" s="80" t="s">
        <v>33</v>
      </c>
      <c r="F48" s="80" t="s">
        <v>33</v>
      </c>
      <c r="G48" s="80" t="s">
        <v>33</v>
      </c>
    </row>
    <row r="49" spans="1:7" s="33" customFormat="1" ht="19.5" customHeight="1">
      <c r="A49" s="114" t="s">
        <v>97</v>
      </c>
      <c r="B49" s="115" t="s">
        <v>836</v>
      </c>
      <c r="C49" s="50" t="s">
        <v>838</v>
      </c>
      <c r="D49" s="79">
        <v>1000</v>
      </c>
      <c r="E49" s="80" t="s">
        <v>33</v>
      </c>
      <c r="F49" s="80" t="s">
        <v>33</v>
      </c>
      <c r="G49" s="80" t="s">
        <v>33</v>
      </c>
    </row>
    <row r="50" spans="1:7" s="33" customFormat="1" ht="19.5" customHeight="1">
      <c r="A50" s="114" t="s">
        <v>98</v>
      </c>
      <c r="B50" s="115"/>
      <c r="C50" s="50" t="s">
        <v>827</v>
      </c>
      <c r="D50" s="80" t="s">
        <v>33</v>
      </c>
      <c r="E50" s="79">
        <v>10000</v>
      </c>
      <c r="F50" s="80" t="s">
        <v>33</v>
      </c>
      <c r="G50" s="80" t="s">
        <v>33</v>
      </c>
    </row>
    <row r="51" spans="1:7" s="33" customFormat="1" ht="19.5" customHeight="1">
      <c r="A51" s="114" t="s">
        <v>835</v>
      </c>
      <c r="B51" s="115"/>
      <c r="C51" s="50" t="s">
        <v>65</v>
      </c>
      <c r="D51" s="80" t="s">
        <v>33</v>
      </c>
      <c r="E51" s="79">
        <v>2500</v>
      </c>
      <c r="F51" s="80" t="s">
        <v>33</v>
      </c>
      <c r="G51" s="80" t="s">
        <v>33</v>
      </c>
    </row>
    <row r="52" spans="1:7" ht="19.5" customHeight="1">
      <c r="A52" s="492"/>
      <c r="B52" s="492"/>
      <c r="C52" s="492"/>
      <c r="D52" s="492"/>
      <c r="E52" s="492"/>
      <c r="F52" s="492"/>
      <c r="G52" s="492"/>
    </row>
  </sheetData>
  <sheetProtection selectLockedCells="1" selectUnlockedCells="1"/>
  <mergeCells count="8">
    <mergeCell ref="A52:G52"/>
    <mergeCell ref="D1:E1"/>
    <mergeCell ref="F1:G1"/>
    <mergeCell ref="A3:G3"/>
    <mergeCell ref="C4:G4"/>
    <mergeCell ref="C21:G21"/>
    <mergeCell ref="C43:G43"/>
    <mergeCell ref="A1:C1"/>
  </mergeCells>
  <hyperlinks>
    <hyperlink ref="B26" r:id="rId1" display="https://zdravmedinform.ru/nomenclatura-meditcinskikh-uslug/a11.20.011.html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7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120" zoomScaleNormal="120" zoomScalePageLayoutView="0" workbookViewId="0" topLeftCell="A22">
      <selection activeCell="C45" sqref="C45"/>
    </sheetView>
  </sheetViews>
  <sheetFormatPr defaultColWidth="8.57421875" defaultRowHeight="12.75"/>
  <cols>
    <col min="1" max="1" width="8.57421875" style="0" customWidth="1"/>
    <col min="2" max="2" width="22.28125" style="0" customWidth="1"/>
    <col min="3" max="3" width="83.140625" style="0" customWidth="1"/>
    <col min="4" max="5" width="8.57421875" style="0" customWidth="1"/>
    <col min="6" max="6" width="8.00390625" style="0" customWidth="1"/>
    <col min="7" max="7" width="8.421875" style="0" customWidth="1"/>
    <col min="8" max="8" width="7.7109375" style="0" customWidth="1"/>
  </cols>
  <sheetData>
    <row r="1" spans="1:7" ht="19.5" customHeight="1">
      <c r="A1" s="502" t="s">
        <v>1</v>
      </c>
      <c r="B1" s="502"/>
      <c r="C1" s="502"/>
      <c r="D1" s="493" t="s">
        <v>11</v>
      </c>
      <c r="E1" s="493"/>
      <c r="F1" s="494" t="s">
        <v>10</v>
      </c>
      <c r="G1" s="494"/>
    </row>
    <row r="2" spans="1:7" ht="19.5" customHeight="1">
      <c r="A2" s="502"/>
      <c r="B2" s="502"/>
      <c r="C2" s="502"/>
      <c r="D2" s="2" t="s">
        <v>43</v>
      </c>
      <c r="E2" s="3" t="s">
        <v>13</v>
      </c>
      <c r="F2" s="4" t="s">
        <v>43</v>
      </c>
      <c r="G2" s="5" t="s">
        <v>13</v>
      </c>
    </row>
    <row r="3" spans="1:7" ht="19.5" customHeight="1" thickBot="1">
      <c r="A3" s="495" t="s">
        <v>3</v>
      </c>
      <c r="B3" s="495"/>
      <c r="C3" s="495"/>
      <c r="D3" s="495"/>
      <c r="E3" s="495"/>
      <c r="F3" s="495"/>
      <c r="G3" s="495"/>
    </row>
    <row r="4" spans="1:7" ht="19.5" customHeight="1" thickBot="1">
      <c r="A4" s="6" t="s">
        <v>702</v>
      </c>
      <c r="B4" s="84"/>
      <c r="C4" s="503" t="s">
        <v>67</v>
      </c>
      <c r="D4" s="503"/>
      <c r="E4" s="503"/>
      <c r="F4" s="503"/>
      <c r="G4" s="503"/>
    </row>
    <row r="5" spans="1:7" ht="19.5" customHeight="1">
      <c r="A5" s="83" t="s">
        <v>109</v>
      </c>
      <c r="B5" s="37" t="s">
        <v>310</v>
      </c>
      <c r="C5" s="50" t="s">
        <v>309</v>
      </c>
      <c r="D5" s="99">
        <v>2500</v>
      </c>
      <c r="E5" s="79">
        <v>4000</v>
      </c>
      <c r="F5" s="81">
        <f>D5*0.9</f>
        <v>2250</v>
      </c>
      <c r="G5" s="81">
        <v>3600</v>
      </c>
    </row>
    <row r="6" spans="1:7" ht="35.25" customHeight="1">
      <c r="A6" s="83" t="s">
        <v>181</v>
      </c>
      <c r="B6" s="37" t="s">
        <v>312</v>
      </c>
      <c r="C6" s="50" t="s">
        <v>311</v>
      </c>
      <c r="D6" s="81">
        <v>1700</v>
      </c>
      <c r="E6" s="85" t="s">
        <v>33</v>
      </c>
      <c r="F6" s="81">
        <f>D6*0.9</f>
        <v>1530</v>
      </c>
      <c r="G6" s="85" t="s">
        <v>33</v>
      </c>
    </row>
    <row r="7" spans="1:7" ht="19.5" customHeight="1">
      <c r="A7" s="83" t="s">
        <v>186</v>
      </c>
      <c r="B7" s="37" t="s">
        <v>352</v>
      </c>
      <c r="C7" s="50" t="s">
        <v>344</v>
      </c>
      <c r="D7" s="81">
        <v>1000</v>
      </c>
      <c r="E7" s="85" t="s">
        <v>33</v>
      </c>
      <c r="F7" s="85" t="s">
        <v>33</v>
      </c>
      <c r="G7" s="85" t="s">
        <v>33</v>
      </c>
    </row>
    <row r="8" spans="1:7" s="54" customFormat="1" ht="37.5" customHeight="1">
      <c r="A8" s="83" t="s">
        <v>187</v>
      </c>
      <c r="B8" s="104" t="s">
        <v>350</v>
      </c>
      <c r="C8" s="86" t="s">
        <v>258</v>
      </c>
      <c r="D8" s="82">
        <v>1875</v>
      </c>
      <c r="E8" s="85" t="s">
        <v>33</v>
      </c>
      <c r="F8" s="81">
        <f>D8*0.9</f>
        <v>1687.5</v>
      </c>
      <c r="G8" s="85" t="s">
        <v>33</v>
      </c>
    </row>
    <row r="9" spans="1:7" s="328" customFormat="1" ht="21.75" customHeight="1">
      <c r="A9" s="83" t="s">
        <v>189</v>
      </c>
      <c r="B9" s="330" t="s">
        <v>313</v>
      </c>
      <c r="C9" s="331" t="s">
        <v>934</v>
      </c>
      <c r="D9" s="332">
        <v>4000</v>
      </c>
      <c r="E9" s="333" t="s">
        <v>33</v>
      </c>
      <c r="F9" s="333" t="s">
        <v>33</v>
      </c>
      <c r="G9" s="333" t="s">
        <v>33</v>
      </c>
    </row>
    <row r="10" spans="1:7" s="328" customFormat="1" ht="21.75" customHeight="1">
      <c r="A10" s="83" t="s">
        <v>190</v>
      </c>
      <c r="B10" s="330" t="s">
        <v>314</v>
      </c>
      <c r="C10" s="331" t="s">
        <v>936</v>
      </c>
      <c r="D10" s="333" t="s">
        <v>33</v>
      </c>
      <c r="E10" s="334">
        <v>6000</v>
      </c>
      <c r="F10" s="333" t="s">
        <v>33</v>
      </c>
      <c r="G10" s="335">
        <v>5400</v>
      </c>
    </row>
    <row r="11" spans="1:7" s="33" customFormat="1" ht="21.75" customHeight="1">
      <c r="A11" s="83" t="s">
        <v>191</v>
      </c>
      <c r="B11" s="37" t="s">
        <v>933</v>
      </c>
      <c r="C11" s="50" t="s">
        <v>932</v>
      </c>
      <c r="D11" s="85">
        <v>4500</v>
      </c>
      <c r="E11" s="85" t="s">
        <v>33</v>
      </c>
      <c r="F11" s="85" t="s">
        <v>33</v>
      </c>
      <c r="G11" s="85" t="s">
        <v>33</v>
      </c>
    </row>
    <row r="12" spans="1:7" s="371" customFormat="1" ht="21.75" customHeight="1">
      <c r="A12" s="83" t="s">
        <v>259</v>
      </c>
      <c r="B12" s="370"/>
      <c r="C12" s="247" t="s">
        <v>869</v>
      </c>
      <c r="D12" s="368">
        <v>6000</v>
      </c>
      <c r="E12" s="85" t="s">
        <v>33</v>
      </c>
      <c r="F12" s="85" t="s">
        <v>33</v>
      </c>
      <c r="G12" s="85" t="s">
        <v>33</v>
      </c>
    </row>
    <row r="13" spans="1:7" ht="19.5" customHeight="1">
      <c r="A13" s="83" t="s">
        <v>278</v>
      </c>
      <c r="B13" s="104" t="s">
        <v>346</v>
      </c>
      <c r="C13" s="50" t="s">
        <v>345</v>
      </c>
      <c r="D13" s="82">
        <v>2500</v>
      </c>
      <c r="E13" s="85" t="s">
        <v>33</v>
      </c>
      <c r="F13" s="82">
        <f>D13*0.9</f>
        <v>2250</v>
      </c>
      <c r="G13" s="85" t="s">
        <v>33</v>
      </c>
    </row>
    <row r="14" spans="1:7" s="273" customFormat="1" ht="19.5" customHeight="1">
      <c r="A14" s="83" t="s">
        <v>279</v>
      </c>
      <c r="B14" s="104" t="s">
        <v>349</v>
      </c>
      <c r="C14" s="247" t="s">
        <v>351</v>
      </c>
      <c r="D14" s="118" t="s">
        <v>33</v>
      </c>
      <c r="E14" s="118">
        <v>5000</v>
      </c>
      <c r="F14" s="118" t="s">
        <v>33</v>
      </c>
      <c r="G14" s="118">
        <v>4500</v>
      </c>
    </row>
    <row r="15" spans="1:7" ht="19.5" customHeight="1">
      <c r="A15" s="83" t="s">
        <v>280</v>
      </c>
      <c r="B15" s="37" t="s">
        <v>303</v>
      </c>
      <c r="C15" s="37" t="s">
        <v>302</v>
      </c>
      <c r="D15" s="81">
        <v>2000</v>
      </c>
      <c r="E15" s="85" t="s">
        <v>33</v>
      </c>
      <c r="F15" s="82">
        <f>D15*0.9</f>
        <v>1800</v>
      </c>
      <c r="G15" s="85" t="s">
        <v>33</v>
      </c>
    </row>
    <row r="16" spans="1:7" ht="19.5" customHeight="1">
      <c r="A16" s="83" t="s">
        <v>287</v>
      </c>
      <c r="B16" s="41" t="s">
        <v>320</v>
      </c>
      <c r="C16" s="41" t="s">
        <v>319</v>
      </c>
      <c r="D16" s="81">
        <v>2000</v>
      </c>
      <c r="E16" s="85" t="s">
        <v>33</v>
      </c>
      <c r="F16" s="82">
        <v>1800</v>
      </c>
      <c r="G16" s="85" t="s">
        <v>33</v>
      </c>
    </row>
    <row r="17" spans="1:7" ht="19.5" customHeight="1">
      <c r="A17" s="83" t="s">
        <v>288</v>
      </c>
      <c r="B17" s="41" t="s">
        <v>348</v>
      </c>
      <c r="C17" s="41" t="s">
        <v>347</v>
      </c>
      <c r="D17" s="85" t="s">
        <v>33</v>
      </c>
      <c r="E17" s="79">
        <v>5000</v>
      </c>
      <c r="F17" s="85" t="s">
        <v>33</v>
      </c>
      <c r="G17" s="81">
        <v>4500</v>
      </c>
    </row>
    <row r="18" spans="1:7" ht="19.5" customHeight="1">
      <c r="A18" s="83" t="s">
        <v>289</v>
      </c>
      <c r="B18" s="41" t="s">
        <v>316</v>
      </c>
      <c r="C18" s="50" t="s">
        <v>315</v>
      </c>
      <c r="D18" s="81">
        <v>2000</v>
      </c>
      <c r="E18" s="79">
        <v>5000</v>
      </c>
      <c r="F18" s="82">
        <f>D18*0.9</f>
        <v>1800</v>
      </c>
      <c r="G18" s="81">
        <f>E18*0.9</f>
        <v>4500</v>
      </c>
    </row>
    <row r="19" spans="1:7" s="33" customFormat="1" ht="19.5" customHeight="1">
      <c r="A19" s="83" t="s">
        <v>290</v>
      </c>
      <c r="B19" s="246" t="s">
        <v>629</v>
      </c>
      <c r="C19" s="247" t="s">
        <v>628</v>
      </c>
      <c r="D19" s="118">
        <v>2000</v>
      </c>
      <c r="E19" s="85" t="s">
        <v>47</v>
      </c>
      <c r="F19" s="118">
        <v>1800</v>
      </c>
      <c r="G19" s="85" t="s">
        <v>47</v>
      </c>
    </row>
    <row r="20" spans="1:7" s="33" customFormat="1" ht="19.5" customHeight="1">
      <c r="A20" s="83" t="s">
        <v>291</v>
      </c>
      <c r="B20" s="246" t="s">
        <v>631</v>
      </c>
      <c r="C20" s="247" t="s">
        <v>630</v>
      </c>
      <c r="D20" s="85" t="s">
        <v>47</v>
      </c>
      <c r="E20" s="248">
        <v>5000</v>
      </c>
      <c r="F20" s="85" t="s">
        <v>47</v>
      </c>
      <c r="G20" s="99">
        <v>4500</v>
      </c>
    </row>
    <row r="21" spans="1:7" s="33" customFormat="1" ht="19.5" customHeight="1">
      <c r="A21" s="83" t="s">
        <v>292</v>
      </c>
      <c r="B21" s="109" t="s">
        <v>329</v>
      </c>
      <c r="C21" s="39" t="s">
        <v>328</v>
      </c>
      <c r="D21" s="85" t="s">
        <v>47</v>
      </c>
      <c r="E21" s="118">
        <v>5000</v>
      </c>
      <c r="F21" s="85" t="s">
        <v>47</v>
      </c>
      <c r="G21" s="118">
        <v>4500</v>
      </c>
    </row>
    <row r="22" spans="1:7" ht="19.5" customHeight="1">
      <c r="A22" s="83" t="s">
        <v>616</v>
      </c>
      <c r="B22" s="109" t="s">
        <v>325</v>
      </c>
      <c r="C22" s="50" t="s">
        <v>323</v>
      </c>
      <c r="D22" s="81">
        <v>2000</v>
      </c>
      <c r="E22" s="119" t="s">
        <v>33</v>
      </c>
      <c r="F22" s="81">
        <f>D22*0.9</f>
        <v>1800</v>
      </c>
      <c r="G22" s="120" t="s">
        <v>33</v>
      </c>
    </row>
    <row r="23" spans="1:7" ht="19.5" customHeight="1">
      <c r="A23" s="83" t="s">
        <v>617</v>
      </c>
      <c r="B23" s="175" t="s">
        <v>326</v>
      </c>
      <c r="C23" s="50" t="s">
        <v>324</v>
      </c>
      <c r="D23" s="81">
        <v>1700</v>
      </c>
      <c r="E23" s="80" t="s">
        <v>33</v>
      </c>
      <c r="F23" s="81">
        <f>D23*0.9</f>
        <v>1530</v>
      </c>
      <c r="G23" s="80" t="s">
        <v>33</v>
      </c>
    </row>
    <row r="24" spans="1:7" ht="19.5" customHeight="1">
      <c r="A24" s="83" t="s">
        <v>618</v>
      </c>
      <c r="B24" s="108" t="s">
        <v>305</v>
      </c>
      <c r="C24" s="50" t="s">
        <v>304</v>
      </c>
      <c r="D24" s="81">
        <v>2000</v>
      </c>
      <c r="E24" s="80" t="s">
        <v>33</v>
      </c>
      <c r="F24" s="81">
        <f>D24*0.9</f>
        <v>1800</v>
      </c>
      <c r="G24" s="80" t="s">
        <v>33</v>
      </c>
    </row>
    <row r="25" spans="1:7" ht="19.5" customHeight="1">
      <c r="A25" s="83" t="s">
        <v>619</v>
      </c>
      <c r="B25" s="108" t="s">
        <v>327</v>
      </c>
      <c r="C25" s="50" t="s">
        <v>306</v>
      </c>
      <c r="D25" s="121" t="s">
        <v>47</v>
      </c>
      <c r="E25" s="79">
        <v>5000</v>
      </c>
      <c r="F25" s="121" t="s">
        <v>47</v>
      </c>
      <c r="G25" s="81">
        <f>E25*0.9</f>
        <v>4500</v>
      </c>
    </row>
    <row r="26" spans="1:7" ht="19.5" customHeight="1">
      <c r="A26" s="83" t="s">
        <v>703</v>
      </c>
      <c r="B26" s="109" t="s">
        <v>322</v>
      </c>
      <c r="C26" s="50" t="s">
        <v>321</v>
      </c>
      <c r="D26" s="81">
        <v>2700</v>
      </c>
      <c r="E26" s="80" t="s">
        <v>33</v>
      </c>
      <c r="F26" s="81">
        <f>D26*0.9</f>
        <v>2430</v>
      </c>
      <c r="G26" s="80" t="s">
        <v>33</v>
      </c>
    </row>
    <row r="27" spans="1:7" ht="19.5" customHeight="1">
      <c r="A27" s="83" t="s">
        <v>704</v>
      </c>
      <c r="B27" s="108" t="s">
        <v>308</v>
      </c>
      <c r="C27" s="50" t="s">
        <v>307</v>
      </c>
      <c r="D27" s="81">
        <v>1700</v>
      </c>
      <c r="E27" s="80" t="s">
        <v>33</v>
      </c>
      <c r="F27" s="81">
        <f>D27*0.9</f>
        <v>1530</v>
      </c>
      <c r="G27" s="80" t="s">
        <v>33</v>
      </c>
    </row>
    <row r="28" spans="1:7" ht="19.5" customHeight="1">
      <c r="A28" s="83" t="s">
        <v>705</v>
      </c>
      <c r="B28" s="175" t="s">
        <v>550</v>
      </c>
      <c r="C28" s="50" t="s">
        <v>592</v>
      </c>
      <c r="D28" s="81">
        <v>1125</v>
      </c>
      <c r="E28" s="80" t="s">
        <v>33</v>
      </c>
      <c r="F28" s="81">
        <f>D28*0.9</f>
        <v>1012.5</v>
      </c>
      <c r="G28" s="80" t="s">
        <v>33</v>
      </c>
    </row>
    <row r="29" spans="1:7" ht="19.5" customHeight="1">
      <c r="A29" s="83" t="s">
        <v>706</v>
      </c>
      <c r="B29" s="109" t="s">
        <v>420</v>
      </c>
      <c r="C29" s="41" t="s">
        <v>505</v>
      </c>
      <c r="D29" s="80" t="s">
        <v>33</v>
      </c>
      <c r="E29" s="79">
        <v>2000</v>
      </c>
      <c r="F29" s="80" t="s">
        <v>33</v>
      </c>
      <c r="G29" s="81">
        <f>E29*0.9</f>
        <v>1800</v>
      </c>
    </row>
    <row r="30" spans="1:7" ht="19.5" customHeight="1">
      <c r="A30" s="83" t="s">
        <v>707</v>
      </c>
      <c r="B30" s="108" t="s">
        <v>605</v>
      </c>
      <c r="C30" s="41" t="s">
        <v>593</v>
      </c>
      <c r="D30" s="99">
        <v>4000</v>
      </c>
      <c r="E30" s="174" t="s">
        <v>47</v>
      </c>
      <c r="F30" s="174" t="s">
        <v>47</v>
      </c>
      <c r="G30" s="174" t="s">
        <v>47</v>
      </c>
    </row>
    <row r="31" spans="1:7" ht="19.5" customHeight="1">
      <c r="A31" s="83" t="s">
        <v>708</v>
      </c>
      <c r="B31" s="109" t="s">
        <v>572</v>
      </c>
      <c r="C31" s="41" t="s">
        <v>571</v>
      </c>
      <c r="D31" s="99">
        <v>2500</v>
      </c>
      <c r="E31" s="174" t="s">
        <v>47</v>
      </c>
      <c r="F31" s="80" t="s">
        <v>33</v>
      </c>
      <c r="G31" s="174" t="s">
        <v>47</v>
      </c>
    </row>
    <row r="32" spans="1:7" ht="19.5" customHeight="1">
      <c r="A32" s="83" t="s">
        <v>709</v>
      </c>
      <c r="B32" s="109" t="s">
        <v>613</v>
      </c>
      <c r="C32" s="41" t="s">
        <v>632</v>
      </c>
      <c r="D32" s="99">
        <v>1800</v>
      </c>
      <c r="E32" s="174" t="s">
        <v>47</v>
      </c>
      <c r="F32" s="80" t="s">
        <v>33</v>
      </c>
      <c r="G32" s="174" t="s">
        <v>47</v>
      </c>
    </row>
    <row r="33" spans="1:7" ht="19.5" customHeight="1">
      <c r="A33" s="83" t="s">
        <v>710</v>
      </c>
      <c r="B33" s="109" t="s">
        <v>614</v>
      </c>
      <c r="C33" s="41" t="s">
        <v>633</v>
      </c>
      <c r="D33" s="99">
        <v>2500</v>
      </c>
      <c r="E33" s="174" t="s">
        <v>47</v>
      </c>
      <c r="F33" s="80" t="s">
        <v>33</v>
      </c>
      <c r="G33" s="174" t="s">
        <v>47</v>
      </c>
    </row>
    <row r="34" spans="1:7" s="33" customFormat="1" ht="19.5" customHeight="1">
      <c r="A34" s="83" t="s">
        <v>711</v>
      </c>
      <c r="B34" s="109" t="s">
        <v>551</v>
      </c>
      <c r="C34" s="41" t="s">
        <v>919</v>
      </c>
      <c r="D34" s="80" t="s">
        <v>33</v>
      </c>
      <c r="E34" s="79">
        <v>4000</v>
      </c>
      <c r="F34" s="80" t="s">
        <v>33</v>
      </c>
      <c r="G34" s="80" t="s">
        <v>33</v>
      </c>
    </row>
    <row r="35" spans="1:7" ht="19.5" customHeight="1">
      <c r="A35" s="83" t="s">
        <v>712</v>
      </c>
      <c r="B35" s="175" t="s">
        <v>430</v>
      </c>
      <c r="C35" s="86" t="s">
        <v>848</v>
      </c>
      <c r="D35" s="79">
        <v>2000</v>
      </c>
      <c r="E35" s="80" t="s">
        <v>33</v>
      </c>
      <c r="F35" s="81">
        <f>D35*0.9</f>
        <v>1800</v>
      </c>
      <c r="G35" s="80" t="s">
        <v>33</v>
      </c>
    </row>
    <row r="36" spans="1:7" ht="19.5" customHeight="1">
      <c r="A36" s="83" t="s">
        <v>713</v>
      </c>
      <c r="B36" s="175" t="s">
        <v>399</v>
      </c>
      <c r="C36" s="122" t="s">
        <v>87</v>
      </c>
      <c r="D36" s="87">
        <v>1125</v>
      </c>
      <c r="E36" s="80" t="s">
        <v>33</v>
      </c>
      <c r="F36" s="81">
        <f>D36*0.9</f>
        <v>1012.5</v>
      </c>
      <c r="G36" s="80" t="s">
        <v>33</v>
      </c>
    </row>
    <row r="37" spans="1:7" ht="19.5" customHeight="1">
      <c r="A37" s="83" t="s">
        <v>714</v>
      </c>
      <c r="B37" s="109" t="s">
        <v>318</v>
      </c>
      <c r="C37" s="50" t="s">
        <v>317</v>
      </c>
      <c r="D37" s="82">
        <v>2500</v>
      </c>
      <c r="E37" s="80" t="s">
        <v>33</v>
      </c>
      <c r="F37" s="81">
        <f>D37*0.9</f>
        <v>2250</v>
      </c>
      <c r="G37" s="80" t="s">
        <v>33</v>
      </c>
    </row>
    <row r="38" spans="1:7" ht="19.5" customHeight="1">
      <c r="A38" s="83" t="s">
        <v>715</v>
      </c>
      <c r="B38" s="109" t="s">
        <v>508</v>
      </c>
      <c r="C38" s="50" t="s">
        <v>509</v>
      </c>
      <c r="D38" s="82">
        <v>2500</v>
      </c>
      <c r="E38" s="80" t="s">
        <v>33</v>
      </c>
      <c r="F38" s="81">
        <v>2250</v>
      </c>
      <c r="G38" s="80" t="s">
        <v>33</v>
      </c>
    </row>
    <row r="39" spans="1:8" s="33" customFormat="1" ht="19.5" customHeight="1">
      <c r="A39" s="83" t="s">
        <v>935</v>
      </c>
      <c r="B39" s="175" t="s">
        <v>552</v>
      </c>
      <c r="C39" s="88" t="s">
        <v>615</v>
      </c>
      <c r="D39" s="89">
        <v>3500</v>
      </c>
      <c r="E39" s="80" t="s">
        <v>33</v>
      </c>
      <c r="F39" s="80" t="s">
        <v>33</v>
      </c>
      <c r="G39" s="80" t="s">
        <v>33</v>
      </c>
      <c r="H39" s="176"/>
    </row>
    <row r="40" spans="1:7" ht="15.75" customHeight="1">
      <c r="A40" s="272"/>
      <c r="B40" s="504" t="s">
        <v>870</v>
      </c>
      <c r="C40" s="504"/>
      <c r="D40" s="272"/>
      <c r="E40" s="272"/>
      <c r="F40" s="272"/>
      <c r="G40" s="272"/>
    </row>
    <row r="41" spans="1:7" ht="13.5" customHeight="1">
      <c r="A41" s="31"/>
      <c r="B41" s="272"/>
      <c r="C41" s="272"/>
      <c r="D41" s="272"/>
      <c r="E41" s="272"/>
      <c r="F41" s="272"/>
      <c r="G41" s="272"/>
    </row>
    <row r="42" spans="2:8" ht="13.5" customHeight="1">
      <c r="B42" s="31"/>
      <c r="C42" s="31"/>
      <c r="D42" s="31"/>
      <c r="E42" s="31"/>
      <c r="F42" s="31"/>
      <c r="G42" s="31"/>
      <c r="H42" s="32"/>
    </row>
    <row r="43" ht="12.75" customHeight="1"/>
    <row r="44" ht="46.5" customHeight="1"/>
    <row r="45" ht="48.75" customHeight="1"/>
    <row r="46" ht="39.75" customHeight="1" thickBot="1"/>
    <row r="47" spans="2:3" ht="39.75" customHeight="1" thickBot="1">
      <c r="B47" s="74" t="s">
        <v>516</v>
      </c>
      <c r="C47" s="74" t="s">
        <v>517</v>
      </c>
    </row>
    <row r="48" spans="2:3" ht="39.75" customHeight="1" thickBot="1">
      <c r="B48" s="74" t="s">
        <v>518</v>
      </c>
      <c r="C48" s="74" t="s">
        <v>519</v>
      </c>
    </row>
    <row r="49" spans="2:3" ht="39.75" customHeight="1" thickBot="1">
      <c r="B49" s="74" t="s">
        <v>520</v>
      </c>
      <c r="C49" s="74" t="s">
        <v>521</v>
      </c>
    </row>
    <row r="50" spans="2:3" ht="39.75" customHeight="1" thickBot="1">
      <c r="B50" s="74" t="s">
        <v>522</v>
      </c>
      <c r="C50" s="74" t="s">
        <v>523</v>
      </c>
    </row>
    <row r="51" spans="2:3" ht="39.75" customHeight="1" thickBot="1">
      <c r="B51" s="74" t="s">
        <v>524</v>
      </c>
      <c r="C51" s="74" t="s">
        <v>525</v>
      </c>
    </row>
    <row r="52" spans="2:3" ht="39.75" customHeight="1" thickBot="1">
      <c r="B52" s="74" t="s">
        <v>526</v>
      </c>
      <c r="C52" s="74" t="s">
        <v>527</v>
      </c>
    </row>
    <row r="53" spans="2:3" ht="39.75" customHeight="1" thickBot="1">
      <c r="B53" s="74" t="s">
        <v>528</v>
      </c>
      <c r="C53" s="74" t="s">
        <v>529</v>
      </c>
    </row>
    <row r="54" spans="2:3" ht="39.75" customHeight="1" thickBot="1">
      <c r="B54" s="74" t="s">
        <v>530</v>
      </c>
      <c r="C54" s="74" t="s">
        <v>531</v>
      </c>
    </row>
    <row r="55" spans="2:3" ht="39.75" customHeight="1" thickBot="1">
      <c r="B55" s="74" t="s">
        <v>532</v>
      </c>
      <c r="C55" s="74" t="s">
        <v>533</v>
      </c>
    </row>
    <row r="56" spans="2:3" ht="39.75" customHeight="1" thickBot="1">
      <c r="B56" s="74" t="s">
        <v>534</v>
      </c>
      <c r="C56" s="74" t="s">
        <v>535</v>
      </c>
    </row>
    <row r="57" spans="2:3" ht="39.75" customHeight="1" thickBot="1">
      <c r="B57" s="74" t="s">
        <v>536</v>
      </c>
      <c r="C57" s="74" t="s">
        <v>537</v>
      </c>
    </row>
    <row r="58" ht="39.75" customHeight="1"/>
    <row r="59" ht="39.75" customHeight="1"/>
    <row r="60" ht="39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</sheetData>
  <sheetProtection selectLockedCells="1" selectUnlockedCells="1"/>
  <mergeCells count="6">
    <mergeCell ref="A1:C2"/>
    <mergeCell ref="D1:E1"/>
    <mergeCell ref="F1:G1"/>
    <mergeCell ref="A3:G3"/>
    <mergeCell ref="C4:G4"/>
    <mergeCell ref="B40:C4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0">
      <selection activeCell="B5" sqref="B5:G5"/>
    </sheetView>
  </sheetViews>
  <sheetFormatPr defaultColWidth="8.57421875" defaultRowHeight="12.75"/>
  <cols>
    <col min="1" max="1" width="6.140625" style="0" customWidth="1"/>
    <col min="2" max="2" width="32.140625" style="167" customWidth="1"/>
    <col min="3" max="3" width="52.57421875" style="0" customWidth="1"/>
    <col min="4" max="4" width="8.57421875" style="0" customWidth="1"/>
    <col min="5" max="5" width="7.57421875" style="0" customWidth="1"/>
    <col min="6" max="6" width="8.57421875" style="0" customWidth="1"/>
    <col min="7" max="7" width="7.00390625" style="0" customWidth="1"/>
  </cols>
  <sheetData>
    <row r="1" spans="1:7" ht="12.75" customHeight="1" thickBot="1">
      <c r="A1" s="502" t="s">
        <v>1</v>
      </c>
      <c r="B1" s="502"/>
      <c r="C1" s="502"/>
      <c r="D1" s="493" t="s">
        <v>11</v>
      </c>
      <c r="E1" s="493"/>
      <c r="F1" s="494" t="s">
        <v>10</v>
      </c>
      <c r="G1" s="510"/>
    </row>
    <row r="2" spans="1:7" ht="21.75" thickBot="1">
      <c r="A2" s="502"/>
      <c r="B2" s="502"/>
      <c r="C2" s="502"/>
      <c r="D2" s="2" t="s">
        <v>43</v>
      </c>
      <c r="E2" s="3" t="s">
        <v>13</v>
      </c>
      <c r="F2" s="4" t="s">
        <v>43</v>
      </c>
      <c r="G2" s="51" t="s">
        <v>13</v>
      </c>
    </row>
    <row r="3" spans="1:7" ht="13.5" customHeight="1" thickBot="1">
      <c r="A3" s="495" t="s">
        <v>3</v>
      </c>
      <c r="B3" s="495"/>
      <c r="C3" s="495"/>
      <c r="D3" s="495"/>
      <c r="E3" s="495"/>
      <c r="F3" s="495"/>
      <c r="G3" s="511"/>
    </row>
    <row r="4" spans="1:7" ht="12.75" customHeight="1">
      <c r="A4" s="14" t="s">
        <v>147</v>
      </c>
      <c r="B4" s="165"/>
      <c r="C4" s="512" t="s">
        <v>90</v>
      </c>
      <c r="D4" s="512"/>
      <c r="E4" s="512"/>
      <c r="F4" s="512"/>
      <c r="G4" s="512"/>
    </row>
    <row r="5" spans="1:7" ht="47.25" customHeight="1">
      <c r="A5" s="163" t="s">
        <v>149</v>
      </c>
      <c r="B5" s="378" t="s">
        <v>439</v>
      </c>
      <c r="C5" s="379" t="s">
        <v>947</v>
      </c>
      <c r="D5" s="380">
        <v>5625</v>
      </c>
      <c r="E5" s="381" t="s">
        <v>33</v>
      </c>
      <c r="F5" s="382">
        <f>D5*0.9</f>
        <v>5062.5</v>
      </c>
      <c r="G5" s="381" t="s">
        <v>33</v>
      </c>
    </row>
    <row r="6" spans="1:7" ht="39.75" customHeight="1">
      <c r="A6" s="163" t="s">
        <v>150</v>
      </c>
      <c r="B6" s="166" t="s">
        <v>440</v>
      </c>
      <c r="C6" s="35" t="s">
        <v>948</v>
      </c>
      <c r="D6" s="90">
        <v>8500</v>
      </c>
      <c r="E6" s="91" t="s">
        <v>33</v>
      </c>
      <c r="F6" s="92">
        <f aca="true" t="shared" si="0" ref="F6:F11">D6*0.9</f>
        <v>7650</v>
      </c>
      <c r="G6" s="42" t="s">
        <v>33</v>
      </c>
    </row>
    <row r="7" spans="1:7" ht="39.75" customHeight="1">
      <c r="A7" s="163" t="s">
        <v>151</v>
      </c>
      <c r="B7" s="166" t="s">
        <v>441</v>
      </c>
      <c r="C7" s="35" t="s">
        <v>284</v>
      </c>
      <c r="D7" s="90">
        <v>11250</v>
      </c>
      <c r="E7" s="91" t="s">
        <v>33</v>
      </c>
      <c r="F7" s="92">
        <f t="shared" si="0"/>
        <v>10125</v>
      </c>
      <c r="G7" s="42" t="s">
        <v>33</v>
      </c>
    </row>
    <row r="8" spans="1:7" ht="39.75" customHeight="1">
      <c r="A8" s="163" t="s">
        <v>152</v>
      </c>
      <c r="B8" s="166" t="s">
        <v>442</v>
      </c>
      <c r="C8" s="35" t="s">
        <v>237</v>
      </c>
      <c r="D8" s="90">
        <v>7000</v>
      </c>
      <c r="E8" s="91" t="s">
        <v>33</v>
      </c>
      <c r="F8" s="92">
        <f t="shared" si="0"/>
        <v>6300</v>
      </c>
      <c r="G8" s="42" t="s">
        <v>33</v>
      </c>
    </row>
    <row r="9" spans="1:7" ht="39.75" customHeight="1">
      <c r="A9" s="163" t="s">
        <v>153</v>
      </c>
      <c r="B9" s="166" t="s">
        <v>443</v>
      </c>
      <c r="C9" s="35" t="s">
        <v>96</v>
      </c>
      <c r="D9" s="90">
        <v>10500</v>
      </c>
      <c r="E9" s="91" t="s">
        <v>33</v>
      </c>
      <c r="F9" s="92">
        <f t="shared" si="0"/>
        <v>9450</v>
      </c>
      <c r="G9" s="42" t="s">
        <v>33</v>
      </c>
    </row>
    <row r="10" spans="1:7" ht="39.75" customHeight="1">
      <c r="A10" s="163" t="s">
        <v>154</v>
      </c>
      <c r="B10" s="164" t="s">
        <v>444</v>
      </c>
      <c r="C10" s="35" t="s">
        <v>238</v>
      </c>
      <c r="D10" s="90">
        <v>14000</v>
      </c>
      <c r="E10" s="91" t="s">
        <v>33</v>
      </c>
      <c r="F10" s="92">
        <f t="shared" si="0"/>
        <v>12600</v>
      </c>
      <c r="G10" s="42" t="s">
        <v>33</v>
      </c>
    </row>
    <row r="11" spans="1:7" ht="39.75" customHeight="1">
      <c r="A11" s="163" t="s">
        <v>155</v>
      </c>
      <c r="B11" s="166" t="s">
        <v>442</v>
      </c>
      <c r="C11" s="35" t="s">
        <v>242</v>
      </c>
      <c r="D11" s="90">
        <v>7000</v>
      </c>
      <c r="E11" s="91" t="s">
        <v>33</v>
      </c>
      <c r="F11" s="92">
        <f t="shared" si="0"/>
        <v>6300</v>
      </c>
      <c r="G11" s="42" t="s">
        <v>33</v>
      </c>
    </row>
    <row r="12" spans="1:7" ht="39.75" customHeight="1">
      <c r="A12" s="163" t="s">
        <v>156</v>
      </c>
      <c r="B12" s="166" t="s">
        <v>442</v>
      </c>
      <c r="C12" s="35" t="s">
        <v>218</v>
      </c>
      <c r="D12" s="36">
        <v>7000</v>
      </c>
      <c r="E12" s="42" t="s">
        <v>33</v>
      </c>
      <c r="F12" s="42" t="s">
        <v>33</v>
      </c>
      <c r="G12" s="42" t="s">
        <v>33</v>
      </c>
    </row>
    <row r="13" spans="1:7" ht="39.75" customHeight="1">
      <c r="A13" s="163" t="s">
        <v>157</v>
      </c>
      <c r="B13" s="166" t="s">
        <v>445</v>
      </c>
      <c r="C13" s="93" t="s">
        <v>236</v>
      </c>
      <c r="D13" s="42" t="s">
        <v>33</v>
      </c>
      <c r="E13" s="36">
        <v>6625</v>
      </c>
      <c r="F13" s="42" t="s">
        <v>33</v>
      </c>
      <c r="G13" s="92">
        <f>E13*0.9</f>
        <v>5962.5</v>
      </c>
    </row>
    <row r="14" spans="1:7" ht="39.75" customHeight="1">
      <c r="A14" s="163" t="s">
        <v>192</v>
      </c>
      <c r="B14" s="166" t="s">
        <v>446</v>
      </c>
      <c r="C14" s="93" t="s">
        <v>99</v>
      </c>
      <c r="D14" s="42" t="s">
        <v>33</v>
      </c>
      <c r="E14" s="36">
        <v>6625</v>
      </c>
      <c r="F14" s="42" t="s">
        <v>33</v>
      </c>
      <c r="G14" s="92">
        <f>E14*0.9</f>
        <v>5962.5</v>
      </c>
    </row>
    <row r="15" spans="1:7" s="63" customFormat="1" ht="39.75" customHeight="1">
      <c r="A15" s="163" t="s">
        <v>193</v>
      </c>
      <c r="B15" s="110" t="s">
        <v>455</v>
      </c>
      <c r="C15" s="35" t="s">
        <v>849</v>
      </c>
      <c r="D15" s="94">
        <v>6000</v>
      </c>
      <c r="E15" s="42" t="s">
        <v>33</v>
      </c>
      <c r="F15" s="42" t="s">
        <v>33</v>
      </c>
      <c r="G15" s="42" t="s">
        <v>33</v>
      </c>
    </row>
    <row r="16" spans="1:7" s="63" customFormat="1" ht="39.75" customHeight="1">
      <c r="A16" s="163" t="s">
        <v>194</v>
      </c>
      <c r="B16" s="164" t="s">
        <v>451</v>
      </c>
      <c r="C16" s="35" t="s">
        <v>850</v>
      </c>
      <c r="D16" s="94">
        <v>4500</v>
      </c>
      <c r="E16" s="42" t="s">
        <v>33</v>
      </c>
      <c r="F16" s="42" t="s">
        <v>33</v>
      </c>
      <c r="G16" s="42" t="s">
        <v>33</v>
      </c>
    </row>
    <row r="17" spans="1:7" s="63" customFormat="1" ht="39.75" customHeight="1">
      <c r="A17" s="163" t="s">
        <v>841</v>
      </c>
      <c r="B17" s="164" t="s">
        <v>554</v>
      </c>
      <c r="C17" s="35" t="s">
        <v>100</v>
      </c>
      <c r="D17" s="94">
        <v>2000</v>
      </c>
      <c r="E17" s="42" t="s">
        <v>33</v>
      </c>
      <c r="F17" s="42" t="s">
        <v>33</v>
      </c>
      <c r="G17" s="42" t="s">
        <v>33</v>
      </c>
    </row>
    <row r="18" spans="1:7" s="63" customFormat="1" ht="39.75" customHeight="1">
      <c r="A18" s="163" t="s">
        <v>195</v>
      </c>
      <c r="B18" s="164" t="s">
        <v>839</v>
      </c>
      <c r="C18" s="35" t="s">
        <v>840</v>
      </c>
      <c r="D18" s="94">
        <v>4500</v>
      </c>
      <c r="E18" s="42" t="s">
        <v>33</v>
      </c>
      <c r="F18" s="42" t="s">
        <v>33</v>
      </c>
      <c r="G18" s="42" t="s">
        <v>33</v>
      </c>
    </row>
    <row r="19" spans="1:7" s="63" customFormat="1" ht="39.75" customHeight="1">
      <c r="A19" s="163" t="s">
        <v>196</v>
      </c>
      <c r="B19" s="164" t="s">
        <v>845</v>
      </c>
      <c r="C19" s="35" t="s">
        <v>844</v>
      </c>
      <c r="D19" s="94">
        <v>4500</v>
      </c>
      <c r="E19" s="42" t="s">
        <v>33</v>
      </c>
      <c r="F19" s="42" t="s">
        <v>33</v>
      </c>
      <c r="G19" s="42" t="s">
        <v>33</v>
      </c>
    </row>
    <row r="20" spans="1:7" s="63" customFormat="1" ht="39.75" customHeight="1">
      <c r="A20" s="163" t="s">
        <v>197</v>
      </c>
      <c r="B20" s="110" t="s">
        <v>456</v>
      </c>
      <c r="C20" s="35" t="s">
        <v>917</v>
      </c>
      <c r="D20" s="94">
        <v>4500</v>
      </c>
      <c r="E20" s="42" t="s">
        <v>33</v>
      </c>
      <c r="F20" s="92">
        <f aca="true" t="shared" si="1" ref="F20:F28">D20*0.9</f>
        <v>4050</v>
      </c>
      <c r="G20" s="42" t="s">
        <v>33</v>
      </c>
    </row>
    <row r="21" spans="1:7" s="63" customFormat="1" ht="39.75" customHeight="1">
      <c r="A21" s="163" t="s">
        <v>198</v>
      </c>
      <c r="B21" s="164" t="s">
        <v>452</v>
      </c>
      <c r="C21" s="35" t="s">
        <v>918</v>
      </c>
      <c r="D21" s="94">
        <v>3375</v>
      </c>
      <c r="E21" s="42" t="s">
        <v>33</v>
      </c>
      <c r="F21" s="92">
        <f t="shared" si="1"/>
        <v>3037.5</v>
      </c>
      <c r="G21" s="42" t="s">
        <v>33</v>
      </c>
    </row>
    <row r="22" spans="1:7" s="63" customFormat="1" ht="39.75" customHeight="1">
      <c r="A22" s="163" t="s">
        <v>199</v>
      </c>
      <c r="B22" s="110" t="s">
        <v>457</v>
      </c>
      <c r="C22" s="35" t="s">
        <v>247</v>
      </c>
      <c r="D22" s="36">
        <v>2813</v>
      </c>
      <c r="E22" s="42" t="s">
        <v>33</v>
      </c>
      <c r="F22" s="92">
        <f t="shared" si="1"/>
        <v>2531.7000000000003</v>
      </c>
      <c r="G22" s="42" t="s">
        <v>33</v>
      </c>
    </row>
    <row r="23" spans="1:7" s="63" customFormat="1" ht="39.75" customHeight="1">
      <c r="A23" s="163" t="s">
        <v>200</v>
      </c>
      <c r="B23" s="164" t="s">
        <v>453</v>
      </c>
      <c r="C23" s="35" t="s">
        <v>248</v>
      </c>
      <c r="D23" s="36">
        <v>1875</v>
      </c>
      <c r="E23" s="42" t="s">
        <v>33</v>
      </c>
      <c r="F23" s="92">
        <f t="shared" si="1"/>
        <v>1687.5</v>
      </c>
      <c r="G23" s="42" t="s">
        <v>33</v>
      </c>
    </row>
    <row r="24" spans="1:7" s="63" customFormat="1" ht="39.75" customHeight="1">
      <c r="A24" s="163" t="s">
        <v>201</v>
      </c>
      <c r="B24" s="110" t="s">
        <v>458</v>
      </c>
      <c r="C24" s="252" t="s">
        <v>220</v>
      </c>
      <c r="D24" s="36">
        <v>5000</v>
      </c>
      <c r="E24" s="42" t="s">
        <v>33</v>
      </c>
      <c r="F24" s="249" t="s">
        <v>33</v>
      </c>
      <c r="G24" s="249" t="s">
        <v>33</v>
      </c>
    </row>
    <row r="25" spans="1:7" s="63" customFormat="1" ht="39.75" customHeight="1">
      <c r="A25" s="163" t="s">
        <v>202</v>
      </c>
      <c r="B25" s="164" t="s">
        <v>454</v>
      </c>
      <c r="C25" s="252" t="s">
        <v>221</v>
      </c>
      <c r="D25" s="36">
        <v>5000</v>
      </c>
      <c r="E25" s="249" t="s">
        <v>33</v>
      </c>
      <c r="F25" s="249" t="s">
        <v>33</v>
      </c>
      <c r="G25" s="249" t="s">
        <v>33</v>
      </c>
    </row>
    <row r="26" spans="1:7" s="63" customFormat="1" ht="39.75" customHeight="1">
      <c r="A26" s="163" t="s">
        <v>203</v>
      </c>
      <c r="B26" s="110" t="s">
        <v>459</v>
      </c>
      <c r="C26" s="41" t="s">
        <v>222</v>
      </c>
      <c r="D26" s="36">
        <v>6000</v>
      </c>
      <c r="E26" s="42" t="s">
        <v>33</v>
      </c>
      <c r="F26" s="92">
        <f t="shared" si="1"/>
        <v>5400</v>
      </c>
      <c r="G26" s="42" t="s">
        <v>33</v>
      </c>
    </row>
    <row r="27" spans="1:7" s="63" customFormat="1" ht="39.75" customHeight="1">
      <c r="A27" s="163" t="s">
        <v>204</v>
      </c>
      <c r="B27" s="164" t="s">
        <v>553</v>
      </c>
      <c r="C27" s="41" t="s">
        <v>223</v>
      </c>
      <c r="D27" s="36">
        <v>5000</v>
      </c>
      <c r="E27" s="42" t="s">
        <v>33</v>
      </c>
      <c r="F27" s="92">
        <f t="shared" si="1"/>
        <v>4500</v>
      </c>
      <c r="G27" s="42" t="s">
        <v>33</v>
      </c>
    </row>
    <row r="28" spans="1:7" s="63" customFormat="1" ht="39.75" customHeight="1">
      <c r="A28" s="163" t="s">
        <v>205</v>
      </c>
      <c r="B28" s="164" t="s">
        <v>460</v>
      </c>
      <c r="C28" s="41" t="s">
        <v>224</v>
      </c>
      <c r="D28" s="36">
        <v>4000</v>
      </c>
      <c r="E28" s="42" t="s">
        <v>33</v>
      </c>
      <c r="F28" s="92">
        <f t="shared" si="1"/>
        <v>3600</v>
      </c>
      <c r="G28" s="42" t="s">
        <v>33</v>
      </c>
    </row>
    <row r="29" spans="1:7" ht="39.75" customHeight="1">
      <c r="A29" s="163" t="s">
        <v>206</v>
      </c>
      <c r="B29" s="164" t="s">
        <v>555</v>
      </c>
      <c r="C29" s="35" t="s">
        <v>225</v>
      </c>
      <c r="D29" s="94">
        <v>750</v>
      </c>
      <c r="E29" s="42" t="s">
        <v>33</v>
      </c>
      <c r="F29" s="92">
        <f>D29*0.9</f>
        <v>675</v>
      </c>
      <c r="G29" s="42" t="s">
        <v>33</v>
      </c>
    </row>
    <row r="30" spans="1:7" ht="39.75" customHeight="1">
      <c r="A30" s="163" t="s">
        <v>207</v>
      </c>
      <c r="B30" s="164" t="s">
        <v>455</v>
      </c>
      <c r="C30" s="35" t="s">
        <v>101</v>
      </c>
      <c r="D30" s="36" t="s">
        <v>33</v>
      </c>
      <c r="E30" s="36">
        <v>5000</v>
      </c>
      <c r="F30" s="95" t="s">
        <v>33</v>
      </c>
      <c r="G30" s="92">
        <f>E30*0.9</f>
        <v>4500</v>
      </c>
    </row>
    <row r="31" spans="1:7" s="273" customFormat="1" ht="39.75" customHeight="1">
      <c r="A31" s="360" t="s">
        <v>208</v>
      </c>
      <c r="B31" s="361" t="s">
        <v>448</v>
      </c>
      <c r="C31" s="362" t="s">
        <v>449</v>
      </c>
      <c r="D31" s="168">
        <v>2625</v>
      </c>
      <c r="E31" s="168" t="s">
        <v>47</v>
      </c>
      <c r="F31" s="168">
        <v>2363</v>
      </c>
      <c r="G31" s="168" t="s">
        <v>47</v>
      </c>
    </row>
    <row r="32" spans="1:7" ht="39.75" customHeight="1">
      <c r="A32" s="163" t="s">
        <v>209</v>
      </c>
      <c r="B32" s="110" t="s">
        <v>447</v>
      </c>
      <c r="C32" s="359" t="s">
        <v>928</v>
      </c>
      <c r="D32" s="89">
        <v>3500</v>
      </c>
      <c r="E32" s="80" t="s">
        <v>33</v>
      </c>
      <c r="F32" s="92">
        <f>D32*0.9</f>
        <v>3150</v>
      </c>
      <c r="G32" s="80" t="s">
        <v>33</v>
      </c>
    </row>
    <row r="33" spans="1:7" ht="39.75" customHeight="1">
      <c r="A33" s="163" t="s">
        <v>210</v>
      </c>
      <c r="B33" s="166" t="s">
        <v>462</v>
      </c>
      <c r="C33" s="35" t="s">
        <v>102</v>
      </c>
      <c r="D33" s="168">
        <v>3000</v>
      </c>
      <c r="E33" s="80" t="s">
        <v>33</v>
      </c>
      <c r="F33" s="169">
        <v>2700</v>
      </c>
      <c r="G33" s="80" t="s">
        <v>33</v>
      </c>
    </row>
    <row r="34" spans="1:7" ht="39.75" customHeight="1">
      <c r="A34" s="163" t="s">
        <v>211</v>
      </c>
      <c r="B34" s="164" t="s">
        <v>461</v>
      </c>
      <c r="C34" s="35" t="s">
        <v>103</v>
      </c>
      <c r="D34" s="36">
        <v>2250</v>
      </c>
      <c r="E34" s="42" t="s">
        <v>33</v>
      </c>
      <c r="F34" s="92">
        <f>D34*0.9</f>
        <v>2025</v>
      </c>
      <c r="G34" s="42" t="s">
        <v>33</v>
      </c>
    </row>
    <row r="35" spans="1:7" ht="39.75" customHeight="1">
      <c r="A35" s="163" t="s">
        <v>212</v>
      </c>
      <c r="B35" s="164" t="s">
        <v>463</v>
      </c>
      <c r="C35" s="35" t="s">
        <v>104</v>
      </c>
      <c r="D35" s="36">
        <v>3000</v>
      </c>
      <c r="E35" s="42" t="s">
        <v>33</v>
      </c>
      <c r="F35" s="92">
        <f>D35*0.9</f>
        <v>2700</v>
      </c>
      <c r="G35" s="42" t="s">
        <v>33</v>
      </c>
    </row>
    <row r="36" spans="1:7" ht="39.75" customHeight="1">
      <c r="A36" s="163" t="s">
        <v>213</v>
      </c>
      <c r="B36" s="164" t="s">
        <v>465</v>
      </c>
      <c r="C36" s="35" t="s">
        <v>105</v>
      </c>
      <c r="D36" s="36">
        <v>2250</v>
      </c>
      <c r="E36" s="42" t="s">
        <v>33</v>
      </c>
      <c r="F36" s="92">
        <f>D36*0.9</f>
        <v>2025</v>
      </c>
      <c r="G36" s="42" t="s">
        <v>33</v>
      </c>
    </row>
    <row r="37" spans="1:7" ht="39.75" customHeight="1">
      <c r="A37" s="163" t="s">
        <v>214</v>
      </c>
      <c r="B37" s="164" t="s">
        <v>896</v>
      </c>
      <c r="C37" s="35" t="s">
        <v>897</v>
      </c>
      <c r="D37" s="36">
        <v>5000</v>
      </c>
      <c r="E37" s="42" t="s">
        <v>33</v>
      </c>
      <c r="F37" s="92">
        <f>D37*0.9</f>
        <v>4500</v>
      </c>
      <c r="G37" s="42" t="s">
        <v>33</v>
      </c>
    </row>
    <row r="38" spans="1:7" ht="39.75" customHeight="1">
      <c r="A38" s="163" t="s">
        <v>215</v>
      </c>
      <c r="B38" s="164" t="s">
        <v>464</v>
      </c>
      <c r="C38" s="35" t="s">
        <v>106</v>
      </c>
      <c r="D38" s="36">
        <v>6000</v>
      </c>
      <c r="E38" s="42" t="s">
        <v>33</v>
      </c>
      <c r="F38" s="42" t="s">
        <v>33</v>
      </c>
      <c r="G38" s="42" t="s">
        <v>33</v>
      </c>
    </row>
    <row r="39" spans="1:7" ht="39.75" customHeight="1" thickBot="1">
      <c r="A39" s="505" t="s">
        <v>611</v>
      </c>
      <c r="B39" s="506"/>
      <c r="C39" s="506"/>
      <c r="D39" s="506"/>
      <c r="E39" s="506"/>
      <c r="F39" s="506"/>
      <c r="G39" s="507"/>
    </row>
    <row r="40" spans="1:7" ht="39.75" customHeight="1">
      <c r="A40" s="337" t="s">
        <v>44</v>
      </c>
      <c r="B40" s="345" t="s">
        <v>438</v>
      </c>
      <c r="C40" s="346" t="s">
        <v>107</v>
      </c>
      <c r="D40" s="508">
        <v>10000</v>
      </c>
      <c r="E40" s="508"/>
      <c r="F40" s="508"/>
      <c r="G40" s="508"/>
    </row>
    <row r="41" spans="1:7" ht="39.75" customHeight="1">
      <c r="A41" s="509"/>
      <c r="B41" s="509"/>
      <c r="C41" s="509"/>
      <c r="D41" s="509"/>
      <c r="E41" s="509"/>
      <c r="F41" s="509"/>
      <c r="G41" s="509"/>
    </row>
    <row r="42" spans="2:3" ht="12.75" customHeight="1">
      <c r="B42" s="167" t="s">
        <v>693</v>
      </c>
      <c r="C42" t="s">
        <v>692</v>
      </c>
    </row>
    <row r="43" spans="2:3" ht="13.5" customHeight="1">
      <c r="B43" s="167" t="s">
        <v>695</v>
      </c>
      <c r="C43" t="s">
        <v>694</v>
      </c>
    </row>
    <row r="44" ht="13.5" customHeight="1"/>
    <row r="45" ht="18.75" customHeight="1"/>
    <row r="46" ht="12.75" customHeight="1"/>
    <row r="47" ht="12.75" customHeight="1"/>
    <row r="48" ht="13.5" customHeight="1"/>
    <row r="49" ht="13.5" customHeight="1"/>
  </sheetData>
  <sheetProtection selectLockedCells="1" selectUnlockedCells="1"/>
  <mergeCells count="8">
    <mergeCell ref="A39:G39"/>
    <mergeCell ref="D40:G40"/>
    <mergeCell ref="A41:G41"/>
    <mergeCell ref="A1:C2"/>
    <mergeCell ref="D1:E1"/>
    <mergeCell ref="F1:G1"/>
    <mergeCell ref="A3:G3"/>
    <mergeCell ref="C4:G4"/>
  </mergeCells>
  <printOptions/>
  <pageMargins left="0.7" right="0.7" top="0.75" bottom="0.75" header="0.5118055555555555" footer="0.5118055555555555"/>
  <pageSetup horizontalDpi="300" verticalDpi="300" orientation="portrait" paperSize="9" scale="98" r:id="rId1"/>
  <rowBreaks count="1" manualBreakCount="1">
    <brk id="2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="130" zoomScaleNormal="130" zoomScalePageLayoutView="0" workbookViewId="0" topLeftCell="A10">
      <selection activeCell="A23" sqref="A23:IV24"/>
    </sheetView>
  </sheetViews>
  <sheetFormatPr defaultColWidth="8.57421875" defaultRowHeight="12.75"/>
  <cols>
    <col min="1" max="1" width="10.140625" style="213" customWidth="1"/>
    <col min="2" max="2" width="29.421875" style="213" customWidth="1"/>
    <col min="3" max="3" width="52.7109375" style="213" customWidth="1"/>
    <col min="4" max="4" width="11.00390625" style="213" customWidth="1"/>
    <col min="5" max="5" width="9.8515625" style="213" customWidth="1"/>
    <col min="6" max="7" width="10.57421875" style="213" customWidth="1"/>
  </cols>
  <sheetData>
    <row r="1" spans="1:7" ht="13.5" customHeight="1" thickBot="1">
      <c r="A1" s="515" t="s">
        <v>1</v>
      </c>
      <c r="B1" s="515"/>
      <c r="C1" s="515"/>
      <c r="D1" s="516" t="s">
        <v>11</v>
      </c>
      <c r="E1" s="516"/>
      <c r="F1" s="517" t="s">
        <v>10</v>
      </c>
      <c r="G1" s="517"/>
    </row>
    <row r="2" spans="1:7" ht="26.25" thickBot="1">
      <c r="A2" s="515"/>
      <c r="B2" s="515"/>
      <c r="C2" s="515"/>
      <c r="D2" s="200" t="s">
        <v>43</v>
      </c>
      <c r="E2" s="201" t="s">
        <v>13</v>
      </c>
      <c r="F2" s="202" t="s">
        <v>43</v>
      </c>
      <c r="G2" s="203" t="s">
        <v>13</v>
      </c>
    </row>
    <row r="3" spans="1:7" ht="13.5" customHeight="1" thickBot="1">
      <c r="A3" s="518" t="s">
        <v>3</v>
      </c>
      <c r="B3" s="518"/>
      <c r="C3" s="518"/>
      <c r="D3" s="518"/>
      <c r="E3" s="518"/>
      <c r="F3" s="518"/>
      <c r="G3" s="518"/>
    </row>
    <row r="4" spans="1:7" ht="12.75">
      <c r="A4" s="204">
        <v>6</v>
      </c>
      <c r="B4" s="205"/>
      <c r="C4" s="519" t="s">
        <v>108</v>
      </c>
      <c r="D4" s="519"/>
      <c r="E4" s="519"/>
      <c r="F4" s="519"/>
      <c r="G4" s="519"/>
    </row>
    <row r="5" spans="1:7" ht="12.75">
      <c r="A5" s="179" t="s">
        <v>163</v>
      </c>
      <c r="B5" s="206" t="s">
        <v>333</v>
      </c>
      <c r="C5" s="207" t="s">
        <v>330</v>
      </c>
      <c r="D5" s="180">
        <v>2250</v>
      </c>
      <c r="E5" s="181" t="s">
        <v>47</v>
      </c>
      <c r="F5" s="180">
        <f>D5*0.9</f>
        <v>2025</v>
      </c>
      <c r="G5" s="181" t="s">
        <v>47</v>
      </c>
    </row>
    <row r="6" spans="1:7" ht="12.75">
      <c r="A6" s="179" t="s">
        <v>165</v>
      </c>
      <c r="B6" s="206" t="s">
        <v>334</v>
      </c>
      <c r="C6" s="207" t="s">
        <v>331</v>
      </c>
      <c r="D6" s="180">
        <v>2250</v>
      </c>
      <c r="E6" s="181" t="s">
        <v>47</v>
      </c>
      <c r="F6" s="180">
        <v>2025</v>
      </c>
      <c r="G6" s="181" t="s">
        <v>47</v>
      </c>
    </row>
    <row r="7" spans="1:7" ht="25.5">
      <c r="A7" s="347" t="s">
        <v>166</v>
      </c>
      <c r="B7" s="348" t="s">
        <v>335</v>
      </c>
      <c r="C7" s="220" t="s">
        <v>332</v>
      </c>
      <c r="D7" s="349" t="s">
        <v>47</v>
      </c>
      <c r="E7" s="350">
        <v>5000</v>
      </c>
      <c r="F7" s="349" t="s">
        <v>47</v>
      </c>
      <c r="G7" s="350">
        <v>4500</v>
      </c>
    </row>
    <row r="8" spans="1:7" ht="12.75">
      <c r="A8" s="179" t="s">
        <v>167</v>
      </c>
      <c r="B8" s="196" t="s">
        <v>450</v>
      </c>
      <c r="C8" s="193" t="s">
        <v>636</v>
      </c>
      <c r="D8" s="180">
        <v>3000</v>
      </c>
      <c r="E8" s="183" t="s">
        <v>33</v>
      </c>
      <c r="F8" s="183" t="s">
        <v>33</v>
      </c>
      <c r="G8" s="183" t="s">
        <v>33</v>
      </c>
    </row>
    <row r="9" spans="1:7" ht="12.75">
      <c r="A9" s="179" t="s">
        <v>168</v>
      </c>
      <c r="B9" s="208" t="s">
        <v>343</v>
      </c>
      <c r="C9" s="193" t="s">
        <v>342</v>
      </c>
      <c r="D9" s="180">
        <v>1200</v>
      </c>
      <c r="E9" s="183" t="s">
        <v>33</v>
      </c>
      <c r="F9" s="183" t="s">
        <v>33</v>
      </c>
      <c r="G9" s="183" t="s">
        <v>33</v>
      </c>
    </row>
    <row r="10" spans="1:7" ht="25.5">
      <c r="A10" s="179" t="s">
        <v>169</v>
      </c>
      <c r="B10" s="208" t="s">
        <v>359</v>
      </c>
      <c r="C10" s="194" t="s">
        <v>637</v>
      </c>
      <c r="D10" s="180">
        <v>750</v>
      </c>
      <c r="E10" s="183" t="s">
        <v>33</v>
      </c>
      <c r="F10" s="180">
        <f>D10*0.9</f>
        <v>675</v>
      </c>
      <c r="G10" s="183" t="s">
        <v>33</v>
      </c>
    </row>
    <row r="11" spans="1:7" ht="25.5">
      <c r="A11" s="179" t="s">
        <v>170</v>
      </c>
      <c r="B11" s="196" t="s">
        <v>513</v>
      </c>
      <c r="C11" s="185" t="s">
        <v>638</v>
      </c>
      <c r="D11" s="180">
        <v>1250</v>
      </c>
      <c r="E11" s="183" t="s">
        <v>33</v>
      </c>
      <c r="F11" s="180">
        <f>D11*0.9</f>
        <v>1125</v>
      </c>
      <c r="G11" s="183" t="s">
        <v>33</v>
      </c>
    </row>
    <row r="12" spans="1:7" ht="25.5">
      <c r="A12" s="179" t="s">
        <v>171</v>
      </c>
      <c r="B12" s="206" t="s">
        <v>360</v>
      </c>
      <c r="C12" s="185" t="s">
        <v>639</v>
      </c>
      <c r="D12" s="180">
        <v>500</v>
      </c>
      <c r="E12" s="183" t="s">
        <v>33</v>
      </c>
      <c r="F12" s="183" t="s">
        <v>33</v>
      </c>
      <c r="G12" s="183" t="s">
        <v>33</v>
      </c>
    </row>
    <row r="13" spans="1:7" ht="25.5">
      <c r="A13" s="179" t="s">
        <v>716</v>
      </c>
      <c r="B13" s="209" t="s">
        <v>701</v>
      </c>
      <c r="C13" s="185" t="s">
        <v>482</v>
      </c>
      <c r="D13" s="180">
        <v>1200</v>
      </c>
      <c r="E13" s="183"/>
      <c r="F13" s="180">
        <f>D13*0.9</f>
        <v>1080</v>
      </c>
      <c r="G13" s="183"/>
    </row>
    <row r="14" spans="1:7" ht="12.75">
      <c r="A14" s="179" t="s">
        <v>717</v>
      </c>
      <c r="B14" s="206" t="s">
        <v>338</v>
      </c>
      <c r="C14" s="207" t="s">
        <v>336</v>
      </c>
      <c r="D14" s="180">
        <v>2500</v>
      </c>
      <c r="E14" s="183" t="s">
        <v>33</v>
      </c>
      <c r="F14" s="180">
        <f>D14*0.9</f>
        <v>2250</v>
      </c>
      <c r="G14" s="183" t="s">
        <v>33</v>
      </c>
    </row>
    <row r="15" spans="1:7" ht="12.75">
      <c r="A15" s="179" t="s">
        <v>718</v>
      </c>
      <c r="B15" s="206" t="s">
        <v>339</v>
      </c>
      <c r="C15" s="207" t="s">
        <v>337</v>
      </c>
      <c r="D15" s="180">
        <v>2000</v>
      </c>
      <c r="E15" s="183" t="s">
        <v>33</v>
      </c>
      <c r="F15" s="180">
        <f>D15*0.9</f>
        <v>1800</v>
      </c>
      <c r="G15" s="183" t="s">
        <v>33</v>
      </c>
    </row>
    <row r="16" spans="1:7" ht="25.5">
      <c r="A16" s="179" t="s">
        <v>719</v>
      </c>
      <c r="B16" s="206" t="s">
        <v>340</v>
      </c>
      <c r="C16" s="185" t="s">
        <v>341</v>
      </c>
      <c r="D16" s="180">
        <v>3750</v>
      </c>
      <c r="E16" s="183" t="s">
        <v>33</v>
      </c>
      <c r="F16" s="180">
        <f>D16*0.9</f>
        <v>3375</v>
      </c>
      <c r="G16" s="183" t="s">
        <v>33</v>
      </c>
    </row>
    <row r="17" spans="1:7" s="33" customFormat="1" ht="25.5">
      <c r="A17" s="179" t="s">
        <v>720</v>
      </c>
      <c r="B17" s="208" t="s">
        <v>299</v>
      </c>
      <c r="C17" s="186" t="s">
        <v>298</v>
      </c>
      <c r="D17" s="187">
        <v>3500</v>
      </c>
      <c r="E17" s="188" t="s">
        <v>33</v>
      </c>
      <c r="F17" s="188" t="s">
        <v>33</v>
      </c>
      <c r="G17" s="188" t="s">
        <v>33</v>
      </c>
    </row>
    <row r="18" spans="1:7" s="33" customFormat="1" ht="12.75">
      <c r="A18" s="179" t="s">
        <v>721</v>
      </c>
      <c r="B18" s="196" t="s">
        <v>301</v>
      </c>
      <c r="C18" s="210" t="s">
        <v>300</v>
      </c>
      <c r="D18" s="187">
        <v>3000</v>
      </c>
      <c r="E18" s="188" t="s">
        <v>33</v>
      </c>
      <c r="F18" s="188" t="s">
        <v>33</v>
      </c>
      <c r="G18" s="188" t="s">
        <v>33</v>
      </c>
    </row>
    <row r="19" spans="1:7" s="33" customFormat="1" ht="25.5">
      <c r="A19" s="179" t="s">
        <v>722</v>
      </c>
      <c r="B19" s="206" t="s">
        <v>510</v>
      </c>
      <c r="C19" s="186" t="s">
        <v>846</v>
      </c>
      <c r="D19" s="187">
        <v>4000</v>
      </c>
      <c r="E19" s="188" t="s">
        <v>33</v>
      </c>
      <c r="F19" s="188" t="s">
        <v>33</v>
      </c>
      <c r="G19" s="188" t="s">
        <v>33</v>
      </c>
    </row>
    <row r="20" spans="1:7" s="33" customFormat="1" ht="25.5">
      <c r="A20" s="179" t="s">
        <v>723</v>
      </c>
      <c r="B20" s="206" t="s">
        <v>511</v>
      </c>
      <c r="C20" s="186" t="s">
        <v>512</v>
      </c>
      <c r="D20" s="187">
        <v>3000</v>
      </c>
      <c r="E20" s="189" t="s">
        <v>33</v>
      </c>
      <c r="F20" s="189" t="s">
        <v>33</v>
      </c>
      <c r="G20" s="189" t="s">
        <v>33</v>
      </c>
    </row>
    <row r="21" spans="1:7" s="33" customFormat="1" ht="13.5" thickBot="1">
      <c r="A21" s="179" t="s">
        <v>724</v>
      </c>
      <c r="B21" s="208" t="s">
        <v>847</v>
      </c>
      <c r="C21" s="186" t="s">
        <v>260</v>
      </c>
      <c r="D21" s="187">
        <v>4000</v>
      </c>
      <c r="E21" s="189" t="s">
        <v>33</v>
      </c>
      <c r="F21" s="188" t="s">
        <v>33</v>
      </c>
      <c r="G21" s="188" t="s">
        <v>33</v>
      </c>
    </row>
    <row r="22" spans="1:7" s="33" customFormat="1" ht="12.75">
      <c r="A22" s="372" t="s">
        <v>725</v>
      </c>
      <c r="B22" s="373" t="s">
        <v>492</v>
      </c>
      <c r="C22" s="373" t="s">
        <v>493</v>
      </c>
      <c r="D22" s="374">
        <v>3000</v>
      </c>
      <c r="E22" s="375" t="s">
        <v>33</v>
      </c>
      <c r="F22" s="375" t="s">
        <v>33</v>
      </c>
      <c r="G22" s="375" t="s">
        <v>33</v>
      </c>
    </row>
    <row r="23" spans="1:7" s="33" customFormat="1" ht="25.5">
      <c r="A23" s="184" t="s">
        <v>939</v>
      </c>
      <c r="B23" s="206" t="s">
        <v>943</v>
      </c>
      <c r="C23" s="206" t="s">
        <v>940</v>
      </c>
      <c r="D23" s="187">
        <v>2000</v>
      </c>
      <c r="E23" s="375" t="s">
        <v>33</v>
      </c>
      <c r="F23" s="189">
        <v>1800</v>
      </c>
      <c r="G23" s="375" t="s">
        <v>33</v>
      </c>
    </row>
    <row r="24" spans="1:7" s="33" customFormat="1" ht="25.5">
      <c r="A24" s="184" t="s">
        <v>941</v>
      </c>
      <c r="B24" s="206" t="s">
        <v>944</v>
      </c>
      <c r="C24" s="206" t="s">
        <v>942</v>
      </c>
      <c r="D24" s="187">
        <v>2000</v>
      </c>
      <c r="E24" s="375" t="s">
        <v>33</v>
      </c>
      <c r="F24" s="189">
        <v>1800</v>
      </c>
      <c r="G24" s="375" t="s">
        <v>33</v>
      </c>
    </row>
    <row r="25" spans="1:7" s="33" customFormat="1" ht="12.75">
      <c r="A25" s="376" t="s">
        <v>184</v>
      </c>
      <c r="B25" s="190"/>
      <c r="C25" s="520" t="s">
        <v>188</v>
      </c>
      <c r="D25" s="521"/>
      <c r="E25" s="521"/>
      <c r="F25" s="521"/>
      <c r="G25" s="522"/>
    </row>
    <row r="26" spans="1:7" s="33" customFormat="1" ht="12.75">
      <c r="A26" s="184" t="s">
        <v>128</v>
      </c>
      <c r="B26" s="206" t="s">
        <v>503</v>
      </c>
      <c r="C26" s="211" t="s">
        <v>504</v>
      </c>
      <c r="D26" s="191">
        <v>1500</v>
      </c>
      <c r="E26" s="183" t="s">
        <v>33</v>
      </c>
      <c r="F26" s="191">
        <f aca="true" t="shared" si="0" ref="F26:F34">D26*0.9</f>
        <v>1350</v>
      </c>
      <c r="G26" s="183" t="s">
        <v>33</v>
      </c>
    </row>
    <row r="27" spans="1:7" s="33" customFormat="1" ht="12.75">
      <c r="A27" s="184" t="s">
        <v>129</v>
      </c>
      <c r="B27" s="210" t="s">
        <v>496</v>
      </c>
      <c r="C27" s="212" t="s">
        <v>622</v>
      </c>
      <c r="D27" s="191">
        <v>3500</v>
      </c>
      <c r="E27" s="183" t="s">
        <v>33</v>
      </c>
      <c r="F27" s="191">
        <f t="shared" si="0"/>
        <v>3150</v>
      </c>
      <c r="G27" s="183" t="s">
        <v>33</v>
      </c>
    </row>
    <row r="28" spans="1:7" s="33" customFormat="1" ht="12.75">
      <c r="A28" s="184" t="s">
        <v>130</v>
      </c>
      <c r="B28" s="182" t="s">
        <v>497</v>
      </c>
      <c r="C28" s="212" t="s">
        <v>623</v>
      </c>
      <c r="D28" s="198">
        <v>3500</v>
      </c>
      <c r="E28" s="183" t="s">
        <v>33</v>
      </c>
      <c r="F28" s="198">
        <f t="shared" si="0"/>
        <v>3150</v>
      </c>
      <c r="G28" s="183" t="s">
        <v>33</v>
      </c>
    </row>
    <row r="29" spans="1:7" s="33" customFormat="1" ht="12.75">
      <c r="A29" s="184" t="s">
        <v>131</v>
      </c>
      <c r="B29" s="206" t="s">
        <v>501</v>
      </c>
      <c r="C29" s="211" t="s">
        <v>502</v>
      </c>
      <c r="D29" s="198">
        <v>2250</v>
      </c>
      <c r="E29" s="183" t="s">
        <v>33</v>
      </c>
      <c r="F29" s="198">
        <f t="shared" si="0"/>
        <v>2025</v>
      </c>
      <c r="G29" s="197" t="s">
        <v>33</v>
      </c>
    </row>
    <row r="30" spans="1:7" s="33" customFormat="1" ht="12.75">
      <c r="A30" s="184" t="s">
        <v>133</v>
      </c>
      <c r="B30" s="206" t="s">
        <v>498</v>
      </c>
      <c r="C30" s="211" t="s">
        <v>499</v>
      </c>
      <c r="D30" s="198">
        <v>650</v>
      </c>
      <c r="E30" s="183" t="s">
        <v>33</v>
      </c>
      <c r="F30" s="198">
        <f t="shared" si="0"/>
        <v>585</v>
      </c>
      <c r="G30" s="197" t="s">
        <v>33</v>
      </c>
    </row>
    <row r="31" spans="1:15" ht="12.75">
      <c r="A31" s="184" t="s">
        <v>135</v>
      </c>
      <c r="B31" s="206" t="s">
        <v>500</v>
      </c>
      <c r="C31" s="211" t="s">
        <v>573</v>
      </c>
      <c r="D31" s="198">
        <v>2500</v>
      </c>
      <c r="E31" s="183" t="s">
        <v>33</v>
      </c>
      <c r="F31" s="192">
        <f t="shared" si="0"/>
        <v>2250</v>
      </c>
      <c r="G31" s="183" t="s">
        <v>33</v>
      </c>
      <c r="H31" s="273"/>
      <c r="I31" s="273"/>
      <c r="J31" s="273"/>
      <c r="K31" s="273"/>
      <c r="L31" s="273"/>
      <c r="M31" s="273"/>
      <c r="N31" s="273"/>
      <c r="O31" s="273"/>
    </row>
    <row r="32" spans="1:15" ht="12.75">
      <c r="A32" s="184" t="s">
        <v>137</v>
      </c>
      <c r="B32" s="186" t="s">
        <v>574</v>
      </c>
      <c r="C32" s="211" t="s">
        <v>575</v>
      </c>
      <c r="D32" s="198">
        <v>2500</v>
      </c>
      <c r="E32" s="183" t="s">
        <v>33</v>
      </c>
      <c r="F32" s="192">
        <f t="shared" si="0"/>
        <v>2250</v>
      </c>
      <c r="G32" s="183" t="s">
        <v>33</v>
      </c>
      <c r="H32" s="273"/>
      <c r="I32" s="273"/>
      <c r="J32" s="273"/>
      <c r="K32" s="273"/>
      <c r="L32" s="273"/>
      <c r="M32" s="273"/>
      <c r="N32" s="273"/>
      <c r="O32" s="273"/>
    </row>
    <row r="33" spans="1:15" s="33" customFormat="1" ht="12.75">
      <c r="A33" s="184" t="s">
        <v>139</v>
      </c>
      <c r="B33" s="186" t="s">
        <v>576</v>
      </c>
      <c r="C33" s="212" t="s">
        <v>577</v>
      </c>
      <c r="D33" s="192">
        <v>2500</v>
      </c>
      <c r="E33" s="183" t="s">
        <v>33</v>
      </c>
      <c r="F33" s="192">
        <f t="shared" si="0"/>
        <v>2250</v>
      </c>
      <c r="G33" s="183" t="s">
        <v>33</v>
      </c>
      <c r="H33" s="309"/>
      <c r="I33" s="309"/>
      <c r="J33" s="309"/>
      <c r="K33" s="309"/>
      <c r="L33" s="309"/>
      <c r="M33" s="309"/>
      <c r="N33" s="309"/>
      <c r="O33" s="309"/>
    </row>
    <row r="34" spans="1:15" s="33" customFormat="1" ht="12.75">
      <c r="A34" s="184" t="s">
        <v>140</v>
      </c>
      <c r="B34" s="210" t="s">
        <v>625</v>
      </c>
      <c r="C34" s="210" t="s">
        <v>624</v>
      </c>
      <c r="D34" s="192">
        <v>2500</v>
      </c>
      <c r="E34" s="183" t="s">
        <v>33</v>
      </c>
      <c r="F34" s="192">
        <f t="shared" si="0"/>
        <v>2250</v>
      </c>
      <c r="G34" s="183" t="s">
        <v>33</v>
      </c>
      <c r="H34" s="309"/>
      <c r="I34" s="309"/>
      <c r="J34" s="309"/>
      <c r="K34" s="309"/>
      <c r="L34" s="309"/>
      <c r="M34" s="309"/>
      <c r="N34" s="309"/>
      <c r="O34" s="309"/>
    </row>
    <row r="35" spans="1:15" s="328" customFormat="1" ht="25.5">
      <c r="A35" s="286" t="s">
        <v>142</v>
      </c>
      <c r="B35" s="323" t="s">
        <v>642</v>
      </c>
      <c r="C35" s="323" t="s">
        <v>908</v>
      </c>
      <c r="D35" s="324">
        <v>7000</v>
      </c>
      <c r="E35" s="325" t="s">
        <v>33</v>
      </c>
      <c r="F35" s="326" t="s">
        <v>47</v>
      </c>
      <c r="G35" s="325" t="s">
        <v>33</v>
      </c>
      <c r="H35" s="327"/>
      <c r="I35" s="327"/>
      <c r="J35" s="327"/>
      <c r="K35" s="327"/>
      <c r="L35" s="327"/>
      <c r="M35" s="327"/>
      <c r="N35" s="327"/>
      <c r="O35" s="327"/>
    </row>
    <row r="36" spans="1:15" s="328" customFormat="1" ht="26.25" customHeight="1">
      <c r="A36" s="286" t="s">
        <v>143</v>
      </c>
      <c r="B36" s="199" t="s">
        <v>640</v>
      </c>
      <c r="C36" s="329" t="s">
        <v>909</v>
      </c>
      <c r="D36" s="324">
        <v>5000</v>
      </c>
      <c r="E36" s="325" t="s">
        <v>33</v>
      </c>
      <c r="F36" s="326" t="s">
        <v>47</v>
      </c>
      <c r="G36" s="325" t="s">
        <v>33</v>
      </c>
      <c r="H36" s="513"/>
      <c r="I36" s="514"/>
      <c r="J36" s="514"/>
      <c r="K36" s="514"/>
      <c r="L36" s="514"/>
      <c r="M36" s="514"/>
      <c r="N36" s="514"/>
      <c r="O36" s="514"/>
    </row>
    <row r="37" spans="1:15" s="328" customFormat="1" ht="27" customHeight="1">
      <c r="A37" s="286" t="s">
        <v>726</v>
      </c>
      <c r="B37" s="199" t="s">
        <v>904</v>
      </c>
      <c r="C37" s="329" t="s">
        <v>910</v>
      </c>
      <c r="D37" s="324">
        <v>3000</v>
      </c>
      <c r="E37" s="325" t="s">
        <v>33</v>
      </c>
      <c r="F37" s="326" t="s">
        <v>47</v>
      </c>
      <c r="G37" s="325" t="s">
        <v>33</v>
      </c>
      <c r="H37" s="327"/>
      <c r="I37" s="327"/>
      <c r="J37" s="327"/>
      <c r="K37" s="327"/>
      <c r="L37" s="327"/>
      <c r="M37" s="327"/>
      <c r="N37" s="327"/>
      <c r="O37" s="327"/>
    </row>
    <row r="38" spans="1:15" s="328" customFormat="1" ht="22.5" customHeight="1">
      <c r="A38" s="286" t="s">
        <v>866</v>
      </c>
      <c r="B38" s="323" t="s">
        <v>641</v>
      </c>
      <c r="C38" s="323" t="s">
        <v>907</v>
      </c>
      <c r="D38" s="324">
        <v>15000</v>
      </c>
      <c r="E38" s="325" t="s">
        <v>33</v>
      </c>
      <c r="F38" s="326" t="s">
        <v>47</v>
      </c>
      <c r="G38" s="325" t="s">
        <v>33</v>
      </c>
      <c r="H38" s="513"/>
      <c r="I38" s="514"/>
      <c r="J38" s="514"/>
      <c r="K38" s="514"/>
      <c r="L38" s="514"/>
      <c r="M38" s="514"/>
      <c r="N38" s="514"/>
      <c r="O38" s="514"/>
    </row>
    <row r="39" spans="1:7" s="33" customFormat="1" ht="12.75">
      <c r="A39" s="213"/>
      <c r="B39" s="213"/>
      <c r="C39" s="213"/>
      <c r="D39" s="213"/>
      <c r="E39" s="213"/>
      <c r="F39" s="213"/>
      <c r="G39" s="213"/>
    </row>
    <row r="41" spans="2:4" ht="12.75">
      <c r="B41" s="307"/>
      <c r="D41" s="308"/>
    </row>
    <row r="42" spans="2:4" ht="12.75">
      <c r="B42" s="307"/>
      <c r="D42" s="308"/>
    </row>
    <row r="43" spans="2:4" ht="12.75">
      <c r="B43" s="307"/>
      <c r="D43" s="308"/>
    </row>
  </sheetData>
  <sheetProtection selectLockedCells="1" selectUnlockedCells="1"/>
  <mergeCells count="8">
    <mergeCell ref="H36:O36"/>
    <mergeCell ref="H38:O38"/>
    <mergeCell ref="A1:C2"/>
    <mergeCell ref="D1:E1"/>
    <mergeCell ref="F1:G1"/>
    <mergeCell ref="A3:G3"/>
    <mergeCell ref="C4:G4"/>
    <mergeCell ref="C25:G2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4">
      <selection activeCell="B6" sqref="B6:F7"/>
    </sheetView>
  </sheetViews>
  <sheetFormatPr defaultColWidth="8.57421875" defaultRowHeight="12.75"/>
  <cols>
    <col min="1" max="1" width="6.140625" style="213" customWidth="1"/>
    <col min="2" max="2" width="25.8515625" style="213" customWidth="1"/>
    <col min="3" max="3" width="40.421875" style="213" customWidth="1"/>
    <col min="4" max="7" width="8.57421875" style="213" customWidth="1"/>
  </cols>
  <sheetData>
    <row r="1" spans="1:7" ht="12.75" customHeight="1">
      <c r="A1" s="523" t="s">
        <v>1</v>
      </c>
      <c r="B1" s="523"/>
      <c r="C1" s="523"/>
      <c r="D1" s="524" t="s">
        <v>11</v>
      </c>
      <c r="E1" s="524"/>
      <c r="F1" s="525" t="s">
        <v>10</v>
      </c>
      <c r="G1" s="525"/>
    </row>
    <row r="2" spans="1:7" ht="19.5">
      <c r="A2" s="523"/>
      <c r="B2" s="523"/>
      <c r="C2" s="523"/>
      <c r="D2" s="232" t="s">
        <v>43</v>
      </c>
      <c r="E2" s="233" t="s">
        <v>13</v>
      </c>
      <c r="F2" s="234" t="s">
        <v>43</v>
      </c>
      <c r="G2" s="235" t="s">
        <v>13</v>
      </c>
    </row>
    <row r="3" spans="1:7" ht="13.5" customHeight="1">
      <c r="A3" s="526" t="s">
        <v>3</v>
      </c>
      <c r="B3" s="526"/>
      <c r="C3" s="526"/>
      <c r="D3" s="526"/>
      <c r="E3" s="526"/>
      <c r="F3" s="526"/>
      <c r="G3" s="526"/>
    </row>
    <row r="4" spans="1:7" ht="13.5" customHeight="1">
      <c r="A4" s="526" t="s">
        <v>110</v>
      </c>
      <c r="B4" s="526"/>
      <c r="C4" s="526"/>
      <c r="D4" s="526"/>
      <c r="E4" s="526"/>
      <c r="F4" s="526"/>
      <c r="G4" s="526"/>
    </row>
    <row r="5" spans="1:7" ht="19.5" customHeight="1">
      <c r="A5" s="236">
        <v>8</v>
      </c>
      <c r="B5" s="236"/>
      <c r="C5" s="527" t="s">
        <v>110</v>
      </c>
      <c r="D5" s="528"/>
      <c r="E5" s="528"/>
      <c r="F5" s="528"/>
      <c r="G5" s="528"/>
    </row>
    <row r="6" spans="1:7" ht="27.75" customHeight="1">
      <c r="A6" s="172" t="s">
        <v>244</v>
      </c>
      <c r="B6" s="351" t="s">
        <v>327</v>
      </c>
      <c r="C6" s="352" t="s">
        <v>413</v>
      </c>
      <c r="D6" s="353">
        <v>2000</v>
      </c>
      <c r="E6" s="354" t="s">
        <v>33</v>
      </c>
      <c r="F6" s="355">
        <f>D6*0.9</f>
        <v>1800</v>
      </c>
      <c r="G6" s="59" t="s">
        <v>33</v>
      </c>
    </row>
    <row r="7" spans="1:7" ht="34.5" customHeight="1">
      <c r="A7" s="172" t="s">
        <v>245</v>
      </c>
      <c r="B7" s="351" t="s">
        <v>899</v>
      </c>
      <c r="C7" s="352" t="s">
        <v>900</v>
      </c>
      <c r="D7" s="353">
        <v>1500</v>
      </c>
      <c r="E7" s="354" t="s">
        <v>33</v>
      </c>
      <c r="F7" s="355">
        <v>1350</v>
      </c>
      <c r="G7" s="59" t="s">
        <v>33</v>
      </c>
    </row>
    <row r="8" spans="1:7" ht="27" customHeight="1">
      <c r="A8" s="172" t="s">
        <v>727</v>
      </c>
      <c r="B8" s="41" t="s">
        <v>489</v>
      </c>
      <c r="C8" s="109" t="s">
        <v>902</v>
      </c>
      <c r="D8" s="170">
        <v>500</v>
      </c>
      <c r="E8" s="11" t="s">
        <v>33</v>
      </c>
      <c r="F8" s="58">
        <f aca="true" t="shared" si="0" ref="F8:F27">D8*0.9</f>
        <v>450</v>
      </c>
      <c r="G8" s="11" t="s">
        <v>33</v>
      </c>
    </row>
    <row r="9" spans="1:7" ht="19.5" customHeight="1">
      <c r="A9" s="172" t="s">
        <v>728</v>
      </c>
      <c r="B9" s="112" t="s">
        <v>414</v>
      </c>
      <c r="C9" s="50" t="s">
        <v>111</v>
      </c>
      <c r="D9" s="171">
        <v>375</v>
      </c>
      <c r="E9" s="11" t="s">
        <v>33</v>
      </c>
      <c r="F9" s="58">
        <f t="shared" si="0"/>
        <v>337.5</v>
      </c>
      <c r="G9" s="11" t="s">
        <v>33</v>
      </c>
    </row>
    <row r="10" spans="1:7" ht="19.5" customHeight="1">
      <c r="A10" s="172" t="s">
        <v>729</v>
      </c>
      <c r="B10" s="110" t="s">
        <v>556</v>
      </c>
      <c r="C10" s="50" t="s">
        <v>903</v>
      </c>
      <c r="D10" s="171">
        <v>1500</v>
      </c>
      <c r="E10" s="11" t="s">
        <v>33</v>
      </c>
      <c r="F10" s="58">
        <f t="shared" si="0"/>
        <v>1350</v>
      </c>
      <c r="G10" s="11" t="s">
        <v>33</v>
      </c>
    </row>
    <row r="11" spans="1:7" ht="19.5" customHeight="1">
      <c r="A11" s="172" t="s">
        <v>730</v>
      </c>
      <c r="B11" s="110" t="s">
        <v>400</v>
      </c>
      <c r="C11" s="50" t="s">
        <v>112</v>
      </c>
      <c r="D11" s="171">
        <v>375</v>
      </c>
      <c r="E11" s="11" t="s">
        <v>33</v>
      </c>
      <c r="F11" s="58">
        <f t="shared" si="0"/>
        <v>337.5</v>
      </c>
      <c r="G11" s="11" t="s">
        <v>33</v>
      </c>
    </row>
    <row r="12" spans="1:7" ht="21.75" customHeight="1">
      <c r="A12" s="172" t="s">
        <v>731</v>
      </c>
      <c r="B12" s="110" t="s">
        <v>402</v>
      </c>
      <c r="C12" s="50" t="s">
        <v>113</v>
      </c>
      <c r="D12" s="171">
        <v>1000</v>
      </c>
      <c r="E12" s="11" t="s">
        <v>33</v>
      </c>
      <c r="F12" s="58">
        <f t="shared" si="0"/>
        <v>900</v>
      </c>
      <c r="G12" s="11" t="s">
        <v>33</v>
      </c>
    </row>
    <row r="13" spans="1:7" ht="19.5" customHeight="1">
      <c r="A13" s="172" t="s">
        <v>732</v>
      </c>
      <c r="B13" s="110" t="s">
        <v>401</v>
      </c>
      <c r="C13" s="50" t="s">
        <v>114</v>
      </c>
      <c r="D13" s="171">
        <v>1500</v>
      </c>
      <c r="E13" s="11" t="s">
        <v>33</v>
      </c>
      <c r="F13" s="58">
        <f t="shared" si="0"/>
        <v>1350</v>
      </c>
      <c r="G13" s="11" t="s">
        <v>33</v>
      </c>
    </row>
    <row r="14" spans="1:7" ht="19.5" customHeight="1">
      <c r="A14" s="172" t="s">
        <v>733</v>
      </c>
      <c r="B14" s="110" t="s">
        <v>434</v>
      </c>
      <c r="C14" s="50" t="s">
        <v>115</v>
      </c>
      <c r="D14" s="171">
        <v>375</v>
      </c>
      <c r="E14" s="11" t="s">
        <v>33</v>
      </c>
      <c r="F14" s="58">
        <f t="shared" si="0"/>
        <v>337.5</v>
      </c>
      <c r="G14" s="11" t="s">
        <v>33</v>
      </c>
    </row>
    <row r="15" spans="1:7" ht="24" customHeight="1">
      <c r="A15" s="172" t="s">
        <v>734</v>
      </c>
      <c r="B15" s="110" t="s">
        <v>408</v>
      </c>
      <c r="C15" s="50" t="s">
        <v>901</v>
      </c>
      <c r="D15" s="171">
        <v>500</v>
      </c>
      <c r="E15" s="11" t="s">
        <v>33</v>
      </c>
      <c r="F15" s="58">
        <f t="shared" si="0"/>
        <v>450</v>
      </c>
      <c r="G15" s="11" t="s">
        <v>33</v>
      </c>
    </row>
    <row r="16" spans="1:7" ht="27.75" customHeight="1">
      <c r="A16" s="172" t="s">
        <v>735</v>
      </c>
      <c r="B16" s="110" t="s">
        <v>403</v>
      </c>
      <c r="C16" s="50" t="s">
        <v>116</v>
      </c>
      <c r="D16" s="171">
        <v>750</v>
      </c>
      <c r="E16" s="11" t="s">
        <v>33</v>
      </c>
      <c r="F16" s="58">
        <f t="shared" si="0"/>
        <v>675</v>
      </c>
      <c r="G16" s="11" t="s">
        <v>33</v>
      </c>
    </row>
    <row r="17" spans="1:7" ht="19.5" customHeight="1">
      <c r="A17" s="172" t="s">
        <v>736</v>
      </c>
      <c r="B17" s="112" t="s">
        <v>404</v>
      </c>
      <c r="C17" s="50" t="s">
        <v>117</v>
      </c>
      <c r="D17" s="171">
        <v>1125</v>
      </c>
      <c r="E17" s="11" t="s">
        <v>33</v>
      </c>
      <c r="F17" s="58">
        <f t="shared" si="0"/>
        <v>1012.5</v>
      </c>
      <c r="G17" s="11" t="s">
        <v>33</v>
      </c>
    </row>
    <row r="18" spans="1:7" ht="19.5" customHeight="1">
      <c r="A18" s="172" t="s">
        <v>737</v>
      </c>
      <c r="B18" s="173" t="s">
        <v>612</v>
      </c>
      <c r="C18" s="50" t="s">
        <v>118</v>
      </c>
      <c r="D18" s="171">
        <v>375</v>
      </c>
      <c r="E18" s="11" t="s">
        <v>33</v>
      </c>
      <c r="F18" s="58">
        <f t="shared" si="0"/>
        <v>337.5</v>
      </c>
      <c r="G18" s="11" t="s">
        <v>33</v>
      </c>
    </row>
    <row r="19" spans="1:7" ht="19.5" customHeight="1">
      <c r="A19" s="172" t="s">
        <v>738</v>
      </c>
      <c r="B19" s="112" t="s">
        <v>433</v>
      </c>
      <c r="C19" s="50" t="s">
        <v>119</v>
      </c>
      <c r="D19" s="171">
        <v>1125</v>
      </c>
      <c r="E19" s="11" t="s">
        <v>33</v>
      </c>
      <c r="F19" s="58">
        <f t="shared" si="0"/>
        <v>1012.5</v>
      </c>
      <c r="G19" s="11" t="s">
        <v>33</v>
      </c>
    </row>
    <row r="20" spans="1:7" ht="19.5" customHeight="1">
      <c r="A20" s="172" t="s">
        <v>739</v>
      </c>
      <c r="B20" s="112" t="s">
        <v>410</v>
      </c>
      <c r="C20" s="50" t="s">
        <v>120</v>
      </c>
      <c r="D20" s="171">
        <v>750</v>
      </c>
      <c r="E20" s="11" t="s">
        <v>33</v>
      </c>
      <c r="F20" s="58">
        <f t="shared" si="0"/>
        <v>675</v>
      </c>
      <c r="G20" s="11" t="s">
        <v>33</v>
      </c>
    </row>
    <row r="21" spans="1:7" ht="19.5" customHeight="1">
      <c r="A21" s="172" t="s">
        <v>740</v>
      </c>
      <c r="B21" s="112" t="s">
        <v>411</v>
      </c>
      <c r="C21" s="50" t="s">
        <v>121</v>
      </c>
      <c r="D21" s="171">
        <v>1500</v>
      </c>
      <c r="E21" s="11" t="s">
        <v>33</v>
      </c>
      <c r="F21" s="58">
        <f t="shared" si="0"/>
        <v>1350</v>
      </c>
      <c r="G21" s="11" t="s">
        <v>33</v>
      </c>
    </row>
    <row r="22" spans="1:7" ht="19.5" customHeight="1">
      <c r="A22" s="172" t="s">
        <v>741</v>
      </c>
      <c r="B22" s="110" t="s">
        <v>409</v>
      </c>
      <c r="C22" s="50" t="s">
        <v>122</v>
      </c>
      <c r="D22" s="171">
        <v>1125</v>
      </c>
      <c r="E22" s="11" t="s">
        <v>33</v>
      </c>
      <c r="F22" s="58">
        <f t="shared" si="0"/>
        <v>1012.5</v>
      </c>
      <c r="G22" s="11" t="s">
        <v>33</v>
      </c>
    </row>
    <row r="23" spans="1:7" ht="19.5" customHeight="1">
      <c r="A23" s="172" t="s">
        <v>742</v>
      </c>
      <c r="B23" s="110" t="s">
        <v>490</v>
      </c>
      <c r="C23" s="50" t="s">
        <v>123</v>
      </c>
      <c r="D23" s="171">
        <v>250</v>
      </c>
      <c r="E23" s="11" t="s">
        <v>33</v>
      </c>
      <c r="F23" s="58">
        <f t="shared" si="0"/>
        <v>225</v>
      </c>
      <c r="G23" s="11" t="s">
        <v>33</v>
      </c>
    </row>
    <row r="24" spans="1:7" ht="19.5" customHeight="1">
      <c r="A24" s="172" t="s">
        <v>743</v>
      </c>
      <c r="B24" s="110" t="s">
        <v>542</v>
      </c>
      <c r="C24" s="50" t="s">
        <v>124</v>
      </c>
      <c r="D24" s="171">
        <v>375</v>
      </c>
      <c r="E24" s="11" t="s">
        <v>33</v>
      </c>
      <c r="F24" s="58">
        <f t="shared" si="0"/>
        <v>337.5</v>
      </c>
      <c r="G24" s="11" t="s">
        <v>33</v>
      </c>
    </row>
    <row r="25" spans="1:7" ht="19.5" customHeight="1">
      <c r="A25" s="172" t="s">
        <v>744</v>
      </c>
      <c r="B25" s="110" t="s">
        <v>432</v>
      </c>
      <c r="C25" s="50" t="s">
        <v>125</v>
      </c>
      <c r="D25" s="171">
        <v>1500</v>
      </c>
      <c r="E25" s="11" t="s">
        <v>33</v>
      </c>
      <c r="F25" s="58">
        <f t="shared" si="0"/>
        <v>1350</v>
      </c>
      <c r="G25" s="11" t="s">
        <v>33</v>
      </c>
    </row>
    <row r="26" spans="1:7" ht="19.5" customHeight="1">
      <c r="A26" s="172" t="s">
        <v>825</v>
      </c>
      <c r="B26" s="237" t="s">
        <v>353</v>
      </c>
      <c r="C26" s="238" t="s">
        <v>126</v>
      </c>
      <c r="D26" s="239">
        <v>1125</v>
      </c>
      <c r="E26" s="45" t="s">
        <v>33</v>
      </c>
      <c r="F26" s="240">
        <f t="shared" si="0"/>
        <v>1012.5</v>
      </c>
      <c r="G26" s="45" t="s">
        <v>33</v>
      </c>
    </row>
    <row r="27" spans="1:7" ht="21" customHeight="1">
      <c r="A27" s="172" t="s">
        <v>898</v>
      </c>
      <c r="B27" s="241" t="s">
        <v>824</v>
      </c>
      <c r="C27" s="244" t="s">
        <v>826</v>
      </c>
      <c r="D27" s="242">
        <v>500</v>
      </c>
      <c r="E27" s="80" t="s">
        <v>33</v>
      </c>
      <c r="F27" s="243">
        <f t="shared" si="0"/>
        <v>450</v>
      </c>
      <c r="G27" s="80" t="s">
        <v>33</v>
      </c>
    </row>
  </sheetData>
  <sheetProtection selectLockedCells="1" selectUnlockedCells="1"/>
  <mergeCells count="6">
    <mergeCell ref="A1:C2"/>
    <mergeCell ref="D1:E1"/>
    <mergeCell ref="F1:G1"/>
    <mergeCell ref="A3:G3"/>
    <mergeCell ref="A4:G4"/>
    <mergeCell ref="C5:G5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6" sqref="A6:A16"/>
    </sheetView>
  </sheetViews>
  <sheetFormatPr defaultColWidth="8.57421875" defaultRowHeight="12.75"/>
  <cols>
    <col min="1" max="1" width="6.140625" style="0" customWidth="1"/>
    <col min="2" max="2" width="20.140625" style="0" customWidth="1"/>
    <col min="3" max="3" width="57.00390625" style="0" customWidth="1"/>
  </cols>
  <sheetData>
    <row r="1" spans="1:7" ht="12.75" customHeight="1">
      <c r="A1" s="502" t="s">
        <v>1</v>
      </c>
      <c r="B1" s="502"/>
      <c r="C1" s="502"/>
      <c r="D1" s="493" t="s">
        <v>11</v>
      </c>
      <c r="E1" s="493"/>
      <c r="F1" s="531" t="s">
        <v>10</v>
      </c>
      <c r="G1" s="531"/>
    </row>
    <row r="2" spans="1:7" ht="21">
      <c r="A2" s="502"/>
      <c r="B2" s="502"/>
      <c r="C2" s="502"/>
      <c r="D2" s="15" t="s">
        <v>43</v>
      </c>
      <c r="E2" s="3" t="s">
        <v>13</v>
      </c>
      <c r="F2" s="4" t="s">
        <v>43</v>
      </c>
      <c r="G2" s="16" t="s">
        <v>13</v>
      </c>
    </row>
    <row r="3" spans="1:7" ht="13.5" customHeight="1">
      <c r="A3" s="495" t="s">
        <v>3</v>
      </c>
      <c r="B3" s="495"/>
      <c r="C3" s="495"/>
      <c r="D3" s="495"/>
      <c r="E3" s="495"/>
      <c r="F3" s="495"/>
      <c r="G3" s="495"/>
    </row>
    <row r="4" spans="1:7" ht="13.5" customHeight="1">
      <c r="A4" s="495" t="s">
        <v>127</v>
      </c>
      <c r="B4" s="495"/>
      <c r="C4" s="495"/>
      <c r="D4" s="495"/>
      <c r="E4" s="495"/>
      <c r="F4" s="495"/>
      <c r="G4" s="495"/>
    </row>
    <row r="5" spans="1:7" ht="19.5" customHeight="1">
      <c r="A5" s="17">
        <v>9</v>
      </c>
      <c r="B5" s="97"/>
      <c r="C5" s="532" t="s">
        <v>127</v>
      </c>
      <c r="D5" s="532"/>
      <c r="E5" s="532"/>
      <c r="F5" s="532"/>
      <c r="G5" s="532"/>
    </row>
    <row r="6" spans="1:7" ht="19.5" customHeight="1">
      <c r="A6" s="96" t="s">
        <v>745</v>
      </c>
      <c r="B6" s="104" t="s">
        <v>405</v>
      </c>
      <c r="C6" s="98" t="s">
        <v>406</v>
      </c>
      <c r="D6" s="99">
        <v>1500</v>
      </c>
      <c r="E6" s="100" t="s">
        <v>33</v>
      </c>
      <c r="F6" s="99">
        <f>D6*0.9</f>
        <v>1350</v>
      </c>
      <c r="G6" s="100" t="s">
        <v>33</v>
      </c>
    </row>
    <row r="7" spans="1:7" ht="19.5" customHeight="1">
      <c r="A7" s="96" t="s">
        <v>746</v>
      </c>
      <c r="B7" s="103" t="s">
        <v>365</v>
      </c>
      <c r="C7" s="50" t="s">
        <v>132</v>
      </c>
      <c r="D7" s="101">
        <v>1125</v>
      </c>
      <c r="E7" s="80" t="s">
        <v>33</v>
      </c>
      <c r="F7" s="99">
        <f aca="true" t="shared" si="0" ref="F7:F16">D7*0.9</f>
        <v>1012.5</v>
      </c>
      <c r="G7" s="80" t="s">
        <v>33</v>
      </c>
    </row>
    <row r="8" spans="1:7" ht="19.5" customHeight="1">
      <c r="A8" s="96" t="s">
        <v>747</v>
      </c>
      <c r="B8" s="103" t="s">
        <v>364</v>
      </c>
      <c r="C8" s="50" t="s">
        <v>134</v>
      </c>
      <c r="D8" s="101">
        <v>750</v>
      </c>
      <c r="E8" s="80" t="s">
        <v>33</v>
      </c>
      <c r="F8" s="99">
        <f t="shared" si="0"/>
        <v>675</v>
      </c>
      <c r="G8" s="80" t="s">
        <v>33</v>
      </c>
    </row>
    <row r="9" spans="1:7" ht="19.5" customHeight="1">
      <c r="A9" s="96" t="s">
        <v>748</v>
      </c>
      <c r="B9" s="103" t="s">
        <v>362</v>
      </c>
      <c r="C9" s="50" t="s">
        <v>136</v>
      </c>
      <c r="D9" s="101">
        <v>750</v>
      </c>
      <c r="E9" s="80" t="s">
        <v>33</v>
      </c>
      <c r="F9" s="99">
        <f t="shared" si="0"/>
        <v>675</v>
      </c>
      <c r="G9" s="80" t="s">
        <v>33</v>
      </c>
    </row>
    <row r="10" spans="1:7" ht="19.5" customHeight="1">
      <c r="A10" s="96" t="s">
        <v>749</v>
      </c>
      <c r="B10" s="103" t="s">
        <v>363</v>
      </c>
      <c r="C10" s="50" t="s">
        <v>138</v>
      </c>
      <c r="D10" s="101">
        <v>750</v>
      </c>
      <c r="E10" s="80" t="s">
        <v>33</v>
      </c>
      <c r="F10" s="99">
        <f t="shared" si="0"/>
        <v>675</v>
      </c>
      <c r="G10" s="80" t="s">
        <v>33</v>
      </c>
    </row>
    <row r="11" spans="1:7" ht="19.5" customHeight="1">
      <c r="A11" s="96" t="s">
        <v>750</v>
      </c>
      <c r="B11" s="103" t="s">
        <v>361</v>
      </c>
      <c r="C11" s="50" t="s">
        <v>141</v>
      </c>
      <c r="D11" s="101">
        <v>1125</v>
      </c>
      <c r="E11" s="80" t="s">
        <v>33</v>
      </c>
      <c r="F11" s="99">
        <f t="shared" si="0"/>
        <v>1012.5</v>
      </c>
      <c r="G11" s="80" t="s">
        <v>33</v>
      </c>
    </row>
    <row r="12" spans="1:7" ht="27.75" customHeight="1">
      <c r="A12" s="96" t="s">
        <v>751</v>
      </c>
      <c r="B12" s="105" t="s">
        <v>557</v>
      </c>
      <c r="C12" s="50" t="s">
        <v>594</v>
      </c>
      <c r="D12" s="101">
        <v>1125</v>
      </c>
      <c r="E12" s="80" t="s">
        <v>33</v>
      </c>
      <c r="F12" s="99">
        <f t="shared" si="0"/>
        <v>1012.5</v>
      </c>
      <c r="G12" s="80" t="s">
        <v>33</v>
      </c>
    </row>
    <row r="13" spans="1:7" ht="19.5" customHeight="1">
      <c r="A13" s="96" t="s">
        <v>752</v>
      </c>
      <c r="B13" s="106" t="s">
        <v>419</v>
      </c>
      <c r="C13" s="50" t="s">
        <v>595</v>
      </c>
      <c r="D13" s="101">
        <v>3750</v>
      </c>
      <c r="E13" s="80" t="s">
        <v>33</v>
      </c>
      <c r="F13" s="99">
        <f t="shared" si="0"/>
        <v>3375</v>
      </c>
      <c r="G13" s="80" t="s">
        <v>33</v>
      </c>
    </row>
    <row r="14" spans="1:7" ht="19.5" customHeight="1">
      <c r="A14" s="96" t="s">
        <v>753</v>
      </c>
      <c r="B14" s="105" t="s">
        <v>398</v>
      </c>
      <c r="C14" s="50" t="s">
        <v>144</v>
      </c>
      <c r="D14" s="101">
        <v>1500</v>
      </c>
      <c r="E14" s="80" t="s">
        <v>33</v>
      </c>
      <c r="F14" s="99">
        <f t="shared" si="0"/>
        <v>1350</v>
      </c>
      <c r="G14" s="80" t="s">
        <v>33</v>
      </c>
    </row>
    <row r="15" spans="1:7" ht="22.5">
      <c r="A15" s="96" t="s">
        <v>754</v>
      </c>
      <c r="B15" s="107" t="s">
        <v>506</v>
      </c>
      <c r="C15" s="93" t="s">
        <v>145</v>
      </c>
      <c r="D15" s="102">
        <v>2250</v>
      </c>
      <c r="E15" s="80" t="s">
        <v>33</v>
      </c>
      <c r="F15" s="99">
        <f t="shared" si="0"/>
        <v>2025</v>
      </c>
      <c r="G15" s="80" t="s">
        <v>33</v>
      </c>
    </row>
    <row r="16" spans="1:7" ht="22.5">
      <c r="A16" s="96" t="s">
        <v>755</v>
      </c>
      <c r="B16" s="104" t="s">
        <v>507</v>
      </c>
      <c r="C16" s="93" t="s">
        <v>146</v>
      </c>
      <c r="D16" s="102">
        <v>2750</v>
      </c>
      <c r="E16" s="80" t="s">
        <v>33</v>
      </c>
      <c r="F16" s="99">
        <f t="shared" si="0"/>
        <v>2475</v>
      </c>
      <c r="G16" s="80" t="s">
        <v>33</v>
      </c>
    </row>
    <row r="17" spans="1:7" ht="12.75">
      <c r="A17" s="529"/>
      <c r="B17" s="530"/>
      <c r="C17" s="530"/>
      <c r="D17" s="530"/>
      <c r="E17" s="530"/>
      <c r="F17" s="530"/>
      <c r="G17" s="530"/>
    </row>
  </sheetData>
  <sheetProtection selectLockedCells="1" selectUnlockedCells="1"/>
  <mergeCells count="7">
    <mergeCell ref="A17:G17"/>
    <mergeCell ref="A1:C2"/>
    <mergeCell ref="D1:E1"/>
    <mergeCell ref="F1:G1"/>
    <mergeCell ref="A3:G3"/>
    <mergeCell ref="A4:G4"/>
    <mergeCell ref="C5:G5"/>
  </mergeCells>
  <hyperlinks>
    <hyperlink ref="B15" r:id="rId1" display="http://zdravmedinform.ru/nomenclatura-meditcinskikh-uslug/a23.26.002.html"/>
  </hyperlinks>
  <printOptions/>
  <pageMargins left="0.7" right="0.7" top="0.75" bottom="0.75" header="0.5118055555555555" footer="0.5118055555555555"/>
  <pageSetup horizontalDpi="300" verticalDpi="3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PageLayoutView="0" workbookViewId="0" topLeftCell="A4">
      <selection activeCell="C14" sqref="C14"/>
    </sheetView>
  </sheetViews>
  <sheetFormatPr defaultColWidth="8.57421875" defaultRowHeight="12.75"/>
  <cols>
    <col min="1" max="1" width="6.8515625" style="213" customWidth="1"/>
    <col min="2" max="2" width="17.8515625" style="213" customWidth="1"/>
    <col min="3" max="3" width="76.7109375" style="213" customWidth="1"/>
    <col min="4" max="4" width="8.28125" style="213" customWidth="1"/>
    <col min="5" max="5" width="12.28125" style="213" customWidth="1"/>
    <col min="6" max="6" width="8.421875" style="213" customWidth="1"/>
    <col min="7" max="7" width="12.140625" style="213" customWidth="1"/>
    <col min="8" max="8" width="10.8515625" style="0" customWidth="1"/>
    <col min="9" max="9" width="15.57421875" style="0" customWidth="1"/>
  </cols>
  <sheetData>
    <row r="1" spans="1:7" ht="12" customHeight="1">
      <c r="A1" s="537" t="s">
        <v>1</v>
      </c>
      <c r="B1" s="537"/>
      <c r="C1" s="537"/>
      <c r="D1" s="538" t="s">
        <v>11</v>
      </c>
      <c r="E1" s="538"/>
      <c r="F1" s="539" t="s">
        <v>10</v>
      </c>
      <c r="G1" s="539"/>
    </row>
    <row r="2" spans="1:7" ht="25.5">
      <c r="A2" s="537"/>
      <c r="B2" s="537"/>
      <c r="C2" s="537"/>
      <c r="D2" s="214" t="s">
        <v>43</v>
      </c>
      <c r="E2" s="215" t="s">
        <v>13</v>
      </c>
      <c r="F2" s="216" t="s">
        <v>43</v>
      </c>
      <c r="G2" s="217" t="s">
        <v>13</v>
      </c>
    </row>
    <row r="3" spans="1:7" ht="13.5" customHeight="1" thickBot="1">
      <c r="A3" s="540" t="s">
        <v>3</v>
      </c>
      <c r="B3" s="540"/>
      <c r="C3" s="540"/>
      <c r="D3" s="540"/>
      <c r="E3" s="540"/>
      <c r="F3" s="540"/>
      <c r="G3" s="540"/>
    </row>
    <row r="4" spans="1:7" ht="11.25" customHeight="1">
      <c r="A4" s="339" t="s">
        <v>756</v>
      </c>
      <c r="B4" s="230"/>
      <c r="C4" s="541" t="s">
        <v>148</v>
      </c>
      <c r="D4" s="541"/>
      <c r="E4" s="541"/>
      <c r="F4" s="541"/>
      <c r="G4" s="541"/>
    </row>
    <row r="5" spans="1:7" ht="23.25" customHeight="1">
      <c r="A5" s="286" t="s">
        <v>757</v>
      </c>
      <c r="B5" s="199" t="s">
        <v>378</v>
      </c>
      <c r="C5" s="218" t="s">
        <v>626</v>
      </c>
      <c r="D5" s="253">
        <v>2000</v>
      </c>
      <c r="E5" s="254" t="s">
        <v>33</v>
      </c>
      <c r="F5" s="253">
        <f aca="true" t="shared" si="0" ref="F5:F18">D5*0.9</f>
        <v>1800</v>
      </c>
      <c r="G5" s="254" t="s">
        <v>33</v>
      </c>
    </row>
    <row r="6" spans="1:7" ht="23.25" customHeight="1">
      <c r="A6" s="286" t="s">
        <v>758</v>
      </c>
      <c r="B6" s="219" t="s">
        <v>471</v>
      </c>
      <c r="C6" s="219" t="s">
        <v>472</v>
      </c>
      <c r="D6" s="253">
        <v>2000</v>
      </c>
      <c r="E6" s="254" t="s">
        <v>33</v>
      </c>
      <c r="F6" s="253">
        <f t="shared" si="0"/>
        <v>1800</v>
      </c>
      <c r="G6" s="254" t="s">
        <v>33</v>
      </c>
    </row>
    <row r="7" spans="1:7" ht="23.25" customHeight="1">
      <c r="A7" s="286" t="s">
        <v>759</v>
      </c>
      <c r="B7" s="219" t="s">
        <v>473</v>
      </c>
      <c r="C7" s="219" t="s">
        <v>474</v>
      </c>
      <c r="D7" s="253">
        <v>2000</v>
      </c>
      <c r="E7" s="254" t="s">
        <v>33</v>
      </c>
      <c r="F7" s="253">
        <f t="shared" si="0"/>
        <v>1800</v>
      </c>
      <c r="G7" s="254" t="s">
        <v>33</v>
      </c>
    </row>
    <row r="8" spans="1:7" ht="23.25" customHeight="1">
      <c r="A8" s="286" t="s">
        <v>760</v>
      </c>
      <c r="B8" s="219" t="s">
        <v>475</v>
      </c>
      <c r="C8" s="219" t="s">
        <v>476</v>
      </c>
      <c r="D8" s="253">
        <v>2000</v>
      </c>
      <c r="E8" s="254" t="s">
        <v>33</v>
      </c>
      <c r="F8" s="253">
        <f t="shared" si="0"/>
        <v>1800</v>
      </c>
      <c r="G8" s="254" t="s">
        <v>33</v>
      </c>
    </row>
    <row r="9" spans="1:7" ht="45" customHeight="1">
      <c r="A9" s="286" t="s">
        <v>761</v>
      </c>
      <c r="B9" s="199" t="s">
        <v>416</v>
      </c>
      <c r="C9" s="218" t="s">
        <v>627</v>
      </c>
      <c r="D9" s="253">
        <v>2250</v>
      </c>
      <c r="E9" s="254" t="s">
        <v>33</v>
      </c>
      <c r="F9" s="253">
        <f t="shared" si="0"/>
        <v>2025</v>
      </c>
      <c r="G9" s="254" t="s">
        <v>33</v>
      </c>
    </row>
    <row r="10" spans="1:7" ht="25.5" customHeight="1">
      <c r="A10" s="286" t="s">
        <v>762</v>
      </c>
      <c r="B10" s="220" t="s">
        <v>375</v>
      </c>
      <c r="C10" s="221" t="s">
        <v>643</v>
      </c>
      <c r="D10" s="222">
        <v>1875</v>
      </c>
      <c r="E10" s="254" t="s">
        <v>33</v>
      </c>
      <c r="F10" s="253">
        <f t="shared" si="0"/>
        <v>1687.5</v>
      </c>
      <c r="G10" s="254" t="s">
        <v>33</v>
      </c>
    </row>
    <row r="11" spans="1:7" s="33" customFormat="1" ht="37.5" customHeight="1">
      <c r="A11" s="286" t="s">
        <v>763</v>
      </c>
      <c r="B11" s="263" t="s">
        <v>384</v>
      </c>
      <c r="C11" s="263" t="s">
        <v>478</v>
      </c>
      <c r="D11" s="264">
        <v>2750</v>
      </c>
      <c r="E11" s="265" t="s">
        <v>33</v>
      </c>
      <c r="F11" s="266">
        <f t="shared" si="0"/>
        <v>2475</v>
      </c>
      <c r="G11" s="265" t="s">
        <v>33</v>
      </c>
    </row>
    <row r="12" spans="1:7" s="33" customFormat="1" ht="37.5" customHeight="1">
      <c r="A12" s="286" t="s">
        <v>764</v>
      </c>
      <c r="B12" s="263" t="s">
        <v>851</v>
      </c>
      <c r="C12" s="263" t="s">
        <v>853</v>
      </c>
      <c r="D12" s="264">
        <v>4125</v>
      </c>
      <c r="E12" s="265" t="s">
        <v>33</v>
      </c>
      <c r="F12" s="266">
        <f t="shared" si="0"/>
        <v>3712.5</v>
      </c>
      <c r="G12" s="265"/>
    </row>
    <row r="13" spans="1:7" s="54" customFormat="1" ht="73.5" customHeight="1">
      <c r="A13" s="377" t="s">
        <v>765</v>
      </c>
      <c r="B13" s="383" t="s">
        <v>385</v>
      </c>
      <c r="C13" s="384" t="s">
        <v>945</v>
      </c>
      <c r="D13" s="385">
        <v>3200</v>
      </c>
      <c r="E13" s="386" t="s">
        <v>33</v>
      </c>
      <c r="F13" s="387">
        <f t="shared" si="0"/>
        <v>2880</v>
      </c>
      <c r="G13" s="386" t="s">
        <v>33</v>
      </c>
    </row>
    <row r="14" spans="1:7" s="54" customFormat="1" ht="75" customHeight="1">
      <c r="A14" s="377" t="s">
        <v>766</v>
      </c>
      <c r="B14" s="383" t="s">
        <v>386</v>
      </c>
      <c r="C14" s="384" t="s">
        <v>946</v>
      </c>
      <c r="D14" s="385">
        <v>4925</v>
      </c>
      <c r="E14" s="386" t="s">
        <v>33</v>
      </c>
      <c r="F14" s="387">
        <f t="shared" si="0"/>
        <v>4432.5</v>
      </c>
      <c r="G14" s="386" t="s">
        <v>33</v>
      </c>
    </row>
    <row r="15" spans="1:7" s="54" customFormat="1" ht="77.25" customHeight="1">
      <c r="A15" s="377" t="s">
        <v>767</v>
      </c>
      <c r="B15" s="383" t="s">
        <v>468</v>
      </c>
      <c r="C15" s="384" t="s">
        <v>949</v>
      </c>
      <c r="D15" s="385">
        <v>3800</v>
      </c>
      <c r="E15" s="386" t="s">
        <v>33</v>
      </c>
      <c r="F15" s="387">
        <f t="shared" si="0"/>
        <v>3420</v>
      </c>
      <c r="G15" s="386" t="s">
        <v>33</v>
      </c>
    </row>
    <row r="16" spans="1:7" s="54" customFormat="1" ht="57" customHeight="1">
      <c r="A16" s="377" t="s">
        <v>768</v>
      </c>
      <c r="B16" s="383" t="s">
        <v>469</v>
      </c>
      <c r="C16" s="384" t="s">
        <v>950</v>
      </c>
      <c r="D16" s="385">
        <v>5862</v>
      </c>
      <c r="E16" s="386" t="s">
        <v>33</v>
      </c>
      <c r="F16" s="387">
        <f t="shared" si="0"/>
        <v>5275.8</v>
      </c>
      <c r="G16" s="386" t="s">
        <v>33</v>
      </c>
    </row>
    <row r="17" spans="1:7" s="33" customFormat="1" ht="45" customHeight="1">
      <c r="A17" s="286" t="s">
        <v>769</v>
      </c>
      <c r="B17" s="210" t="s">
        <v>417</v>
      </c>
      <c r="C17" s="210" t="s">
        <v>857</v>
      </c>
      <c r="D17" s="264">
        <v>3375</v>
      </c>
      <c r="E17" s="265" t="s">
        <v>33</v>
      </c>
      <c r="F17" s="266">
        <f t="shared" si="0"/>
        <v>3037.5</v>
      </c>
      <c r="G17" s="265" t="s">
        <v>33</v>
      </c>
    </row>
    <row r="18" spans="1:7" s="33" customFormat="1" ht="45" customHeight="1">
      <c r="A18" s="286" t="s">
        <v>770</v>
      </c>
      <c r="B18" s="210" t="s">
        <v>470</v>
      </c>
      <c r="C18" s="210" t="s">
        <v>858</v>
      </c>
      <c r="D18" s="264">
        <v>5062</v>
      </c>
      <c r="E18" s="265" t="s">
        <v>33</v>
      </c>
      <c r="F18" s="266">
        <f t="shared" si="0"/>
        <v>4555.8</v>
      </c>
      <c r="G18" s="265" t="s">
        <v>33</v>
      </c>
    </row>
    <row r="19" spans="1:7" s="33" customFormat="1" ht="27" customHeight="1">
      <c r="A19" s="286" t="s">
        <v>771</v>
      </c>
      <c r="B19" s="182" t="s">
        <v>855</v>
      </c>
      <c r="C19" s="267" t="s">
        <v>854</v>
      </c>
      <c r="D19" s="264">
        <v>1000</v>
      </c>
      <c r="E19" s="265" t="s">
        <v>33</v>
      </c>
      <c r="F19" s="265" t="s">
        <v>33</v>
      </c>
      <c r="G19" s="265" t="s">
        <v>33</v>
      </c>
    </row>
    <row r="20" spans="1:7" ht="28.5" customHeight="1">
      <c r="A20" s="286" t="s">
        <v>772</v>
      </c>
      <c r="B20" s="207" t="s">
        <v>372</v>
      </c>
      <c r="C20" s="267" t="s">
        <v>644</v>
      </c>
      <c r="D20" s="264">
        <v>2625</v>
      </c>
      <c r="E20" s="265" t="s">
        <v>33</v>
      </c>
      <c r="F20" s="266">
        <f>D20*0.9</f>
        <v>2362.5</v>
      </c>
      <c r="G20" s="265" t="s">
        <v>33</v>
      </c>
    </row>
    <row r="21" spans="1:7" ht="21" customHeight="1">
      <c r="A21" s="286" t="s">
        <v>773</v>
      </c>
      <c r="B21" s="182" t="s">
        <v>379</v>
      </c>
      <c r="C21" s="267" t="s">
        <v>185</v>
      </c>
      <c r="D21" s="264">
        <v>2625</v>
      </c>
      <c r="E21" s="265" t="s">
        <v>33</v>
      </c>
      <c r="F21" s="266">
        <f aca="true" t="shared" si="1" ref="F21:F42">D21*0.9</f>
        <v>2362.5</v>
      </c>
      <c r="G21" s="265" t="s">
        <v>33</v>
      </c>
    </row>
    <row r="22" spans="1:7" ht="18.75" customHeight="1">
      <c r="A22" s="286" t="s">
        <v>774</v>
      </c>
      <c r="B22" s="263" t="s">
        <v>645</v>
      </c>
      <c r="C22" s="263" t="s">
        <v>479</v>
      </c>
      <c r="D22" s="264">
        <v>4125</v>
      </c>
      <c r="E22" s="265" t="s">
        <v>33</v>
      </c>
      <c r="F22" s="266">
        <f t="shared" si="1"/>
        <v>3712.5</v>
      </c>
      <c r="G22" s="265" t="s">
        <v>33</v>
      </c>
    </row>
    <row r="23" spans="1:10" ht="22.5" customHeight="1">
      <c r="A23" s="286" t="s">
        <v>775</v>
      </c>
      <c r="B23" s="207" t="s">
        <v>646</v>
      </c>
      <c r="C23" s="267" t="s">
        <v>680</v>
      </c>
      <c r="D23" s="264">
        <v>6188</v>
      </c>
      <c r="E23" s="265" t="s">
        <v>33</v>
      </c>
      <c r="F23" s="266">
        <f t="shared" si="1"/>
        <v>5569.2</v>
      </c>
      <c r="G23" s="265" t="s">
        <v>33</v>
      </c>
      <c r="H23" s="33"/>
      <c r="I23" s="33"/>
      <c r="J23" s="33"/>
    </row>
    <row r="24" spans="1:10" ht="29.25" customHeight="1">
      <c r="A24" s="286" t="s">
        <v>776</v>
      </c>
      <c r="B24" s="207" t="s">
        <v>370</v>
      </c>
      <c r="C24" s="267" t="s">
        <v>647</v>
      </c>
      <c r="D24" s="264">
        <v>4000</v>
      </c>
      <c r="E24" s="265" t="s">
        <v>33</v>
      </c>
      <c r="F24" s="266">
        <f t="shared" si="1"/>
        <v>3600</v>
      </c>
      <c r="G24" s="265" t="s">
        <v>33</v>
      </c>
      <c r="H24" s="33"/>
      <c r="I24" s="33"/>
      <c r="J24" s="33"/>
    </row>
    <row r="25" spans="1:10" ht="21" customHeight="1">
      <c r="A25" s="286" t="s">
        <v>777</v>
      </c>
      <c r="B25" s="207" t="s">
        <v>369</v>
      </c>
      <c r="C25" s="267" t="s">
        <v>648</v>
      </c>
      <c r="D25" s="264">
        <v>2200</v>
      </c>
      <c r="E25" s="265" t="s">
        <v>33</v>
      </c>
      <c r="F25" s="266">
        <f t="shared" si="1"/>
        <v>1980</v>
      </c>
      <c r="G25" s="265" t="s">
        <v>33</v>
      </c>
      <c r="H25" s="33"/>
      <c r="I25" s="33"/>
      <c r="J25" s="33"/>
    </row>
    <row r="26" spans="1:10" ht="12" customHeight="1">
      <c r="A26" s="286" t="s">
        <v>778</v>
      </c>
      <c r="B26" s="210" t="s">
        <v>391</v>
      </c>
      <c r="C26" s="267" t="s">
        <v>649</v>
      </c>
      <c r="D26" s="264">
        <v>4000</v>
      </c>
      <c r="E26" s="265" t="s">
        <v>33</v>
      </c>
      <c r="F26" s="266">
        <f t="shared" si="1"/>
        <v>3600</v>
      </c>
      <c r="G26" s="265" t="s">
        <v>33</v>
      </c>
      <c r="H26" s="33"/>
      <c r="I26" s="33"/>
      <c r="J26" s="33"/>
    </row>
    <row r="27" spans="1:10" ht="12" customHeight="1">
      <c r="A27" s="286" t="s">
        <v>779</v>
      </c>
      <c r="B27" s="210" t="s">
        <v>390</v>
      </c>
      <c r="C27" s="267" t="s">
        <v>651</v>
      </c>
      <c r="D27" s="264">
        <v>3000</v>
      </c>
      <c r="E27" s="265" t="s">
        <v>33</v>
      </c>
      <c r="F27" s="266">
        <f t="shared" si="1"/>
        <v>2700</v>
      </c>
      <c r="G27" s="265" t="s">
        <v>33</v>
      </c>
      <c r="H27" s="33"/>
      <c r="I27" s="33"/>
      <c r="J27" s="33"/>
    </row>
    <row r="28" spans="1:10" ht="11.25" customHeight="1">
      <c r="A28" s="286" t="s">
        <v>780</v>
      </c>
      <c r="B28" s="207" t="s">
        <v>371</v>
      </c>
      <c r="C28" s="267" t="s">
        <v>650</v>
      </c>
      <c r="D28" s="264">
        <v>2200</v>
      </c>
      <c r="E28" s="265" t="s">
        <v>33</v>
      </c>
      <c r="F28" s="266">
        <f t="shared" si="1"/>
        <v>1980</v>
      </c>
      <c r="G28" s="265" t="s">
        <v>33</v>
      </c>
      <c r="H28" s="33"/>
      <c r="I28" s="33"/>
      <c r="J28" s="33"/>
    </row>
    <row r="29" spans="1:10" ht="17.25" customHeight="1">
      <c r="A29" s="286" t="s">
        <v>781</v>
      </c>
      <c r="B29" s="199" t="s">
        <v>392</v>
      </c>
      <c r="C29" s="221" t="s">
        <v>652</v>
      </c>
      <c r="D29" s="222">
        <v>1200</v>
      </c>
      <c r="E29" s="254" t="s">
        <v>33</v>
      </c>
      <c r="F29" s="253">
        <f t="shared" si="1"/>
        <v>1080</v>
      </c>
      <c r="G29" s="254" t="s">
        <v>33</v>
      </c>
      <c r="H29" s="33"/>
      <c r="I29" s="33"/>
      <c r="J29" s="33"/>
    </row>
    <row r="30" spans="1:10" ht="12" customHeight="1">
      <c r="A30" s="286" t="s">
        <v>782</v>
      </c>
      <c r="B30" s="210" t="s">
        <v>389</v>
      </c>
      <c r="C30" s="267" t="s">
        <v>653</v>
      </c>
      <c r="D30" s="264">
        <v>1875</v>
      </c>
      <c r="E30" s="265" t="s">
        <v>33</v>
      </c>
      <c r="F30" s="266">
        <f t="shared" si="1"/>
        <v>1687.5</v>
      </c>
      <c r="G30" s="265" t="s">
        <v>33</v>
      </c>
      <c r="H30" s="33"/>
      <c r="I30" s="33"/>
      <c r="J30" s="33"/>
    </row>
    <row r="31" spans="1:10" ht="18.75" customHeight="1">
      <c r="A31" s="286" t="s">
        <v>783</v>
      </c>
      <c r="B31" s="207" t="s">
        <v>374</v>
      </c>
      <c r="C31" s="267" t="s">
        <v>654</v>
      </c>
      <c r="D31" s="264">
        <v>1875</v>
      </c>
      <c r="E31" s="265" t="s">
        <v>33</v>
      </c>
      <c r="F31" s="266">
        <f t="shared" si="1"/>
        <v>1687.5</v>
      </c>
      <c r="G31" s="265" t="s">
        <v>33</v>
      </c>
      <c r="H31" s="33"/>
      <c r="I31" s="33"/>
      <c r="J31" s="33"/>
    </row>
    <row r="32" spans="1:10" ht="18.75" customHeight="1">
      <c r="A32" s="286" t="s">
        <v>784</v>
      </c>
      <c r="B32" s="182" t="s">
        <v>380</v>
      </c>
      <c r="C32" s="267" t="s">
        <v>655</v>
      </c>
      <c r="D32" s="264">
        <v>1125</v>
      </c>
      <c r="E32" s="265" t="s">
        <v>33</v>
      </c>
      <c r="F32" s="266">
        <f t="shared" si="1"/>
        <v>1012.5</v>
      </c>
      <c r="G32" s="265" t="s">
        <v>33</v>
      </c>
      <c r="H32" s="33"/>
      <c r="I32" s="33"/>
      <c r="J32" s="33"/>
    </row>
    <row r="33" spans="1:10" ht="16.5" customHeight="1">
      <c r="A33" s="286" t="s">
        <v>785</v>
      </c>
      <c r="B33" s="210" t="s">
        <v>377</v>
      </c>
      <c r="C33" s="267" t="s">
        <v>656</v>
      </c>
      <c r="D33" s="264">
        <v>1250</v>
      </c>
      <c r="E33" s="265" t="s">
        <v>33</v>
      </c>
      <c r="F33" s="266">
        <f t="shared" si="1"/>
        <v>1125</v>
      </c>
      <c r="G33" s="265" t="s">
        <v>33</v>
      </c>
      <c r="H33" s="33"/>
      <c r="I33" s="33"/>
      <c r="J33" s="33"/>
    </row>
    <row r="34" spans="1:7" ht="21" customHeight="1">
      <c r="A34" s="286" t="s">
        <v>786</v>
      </c>
      <c r="B34" s="210" t="s">
        <v>381</v>
      </c>
      <c r="C34" s="267" t="s">
        <v>657</v>
      </c>
      <c r="D34" s="264">
        <v>1875</v>
      </c>
      <c r="E34" s="265" t="s">
        <v>33</v>
      </c>
      <c r="F34" s="266">
        <f t="shared" si="1"/>
        <v>1687.5</v>
      </c>
      <c r="G34" s="265" t="s">
        <v>33</v>
      </c>
    </row>
    <row r="35" spans="1:7" ht="21" customHeight="1">
      <c r="A35" s="286" t="s">
        <v>787</v>
      </c>
      <c r="B35" s="210" t="s">
        <v>383</v>
      </c>
      <c r="C35" s="210" t="s">
        <v>382</v>
      </c>
      <c r="D35" s="264">
        <v>1875</v>
      </c>
      <c r="E35" s="265" t="s">
        <v>33</v>
      </c>
      <c r="F35" s="266">
        <f t="shared" si="1"/>
        <v>1687.5</v>
      </c>
      <c r="G35" s="265" t="s">
        <v>33</v>
      </c>
    </row>
    <row r="36" spans="1:7" ht="14.25" customHeight="1">
      <c r="A36" s="286" t="s">
        <v>788</v>
      </c>
      <c r="B36" s="207" t="s">
        <v>376</v>
      </c>
      <c r="C36" s="274" t="s">
        <v>658</v>
      </c>
      <c r="D36" s="266">
        <v>1875</v>
      </c>
      <c r="E36" s="265" t="s">
        <v>33</v>
      </c>
      <c r="F36" s="266">
        <f t="shared" si="1"/>
        <v>1687.5</v>
      </c>
      <c r="G36" s="265" t="s">
        <v>33</v>
      </c>
    </row>
    <row r="37" spans="1:7" ht="12" customHeight="1">
      <c r="A37" s="286" t="s">
        <v>789</v>
      </c>
      <c r="B37" s="210" t="s">
        <v>379</v>
      </c>
      <c r="C37" s="275" t="s">
        <v>659</v>
      </c>
      <c r="D37" s="276">
        <v>1125</v>
      </c>
      <c r="E37" s="265" t="s">
        <v>33</v>
      </c>
      <c r="F37" s="266">
        <f t="shared" si="1"/>
        <v>1012.5</v>
      </c>
      <c r="G37" s="265" t="s">
        <v>33</v>
      </c>
    </row>
    <row r="38" spans="1:7" ht="12" customHeight="1">
      <c r="A38" s="286" t="s">
        <v>790</v>
      </c>
      <c r="B38" s="207" t="s">
        <v>367</v>
      </c>
      <c r="C38" s="275" t="s">
        <v>681</v>
      </c>
      <c r="D38" s="276">
        <v>1250</v>
      </c>
      <c r="E38" s="265" t="s">
        <v>33</v>
      </c>
      <c r="F38" s="266">
        <f t="shared" si="1"/>
        <v>1125</v>
      </c>
      <c r="G38" s="265" t="s">
        <v>33</v>
      </c>
    </row>
    <row r="39" spans="1:7" ht="12" customHeight="1">
      <c r="A39" s="286" t="s">
        <v>791</v>
      </c>
      <c r="B39" s="210" t="s">
        <v>396</v>
      </c>
      <c r="C39" s="277" t="s">
        <v>660</v>
      </c>
      <c r="D39" s="278">
        <v>1125</v>
      </c>
      <c r="E39" s="265" t="s">
        <v>33</v>
      </c>
      <c r="F39" s="266">
        <f t="shared" si="1"/>
        <v>1012.5</v>
      </c>
      <c r="G39" s="265" t="s">
        <v>33</v>
      </c>
    </row>
    <row r="40" spans="1:7" ht="12" customHeight="1">
      <c r="A40" s="286" t="s">
        <v>792</v>
      </c>
      <c r="B40" s="207" t="s">
        <v>373</v>
      </c>
      <c r="C40" s="274" t="s">
        <v>661</v>
      </c>
      <c r="D40" s="266">
        <v>1125</v>
      </c>
      <c r="E40" s="265" t="s">
        <v>33</v>
      </c>
      <c r="F40" s="266">
        <f t="shared" si="1"/>
        <v>1012.5</v>
      </c>
      <c r="G40" s="265" t="s">
        <v>33</v>
      </c>
    </row>
    <row r="41" spans="1:7" ht="12" customHeight="1">
      <c r="A41" s="286" t="s">
        <v>793</v>
      </c>
      <c r="B41" s="210" t="s">
        <v>388</v>
      </c>
      <c r="C41" s="274" t="s">
        <v>662</v>
      </c>
      <c r="D41" s="266">
        <v>1875</v>
      </c>
      <c r="E41" s="265" t="s">
        <v>33</v>
      </c>
      <c r="F41" s="266">
        <f t="shared" si="1"/>
        <v>1687.5</v>
      </c>
      <c r="G41" s="265" t="s">
        <v>33</v>
      </c>
    </row>
    <row r="42" spans="1:7" ht="12" customHeight="1">
      <c r="A42" s="286" t="s">
        <v>794</v>
      </c>
      <c r="B42" s="182" t="s">
        <v>395</v>
      </c>
      <c r="C42" s="274" t="s">
        <v>663</v>
      </c>
      <c r="D42" s="266">
        <v>1875</v>
      </c>
      <c r="E42" s="265" t="s">
        <v>33</v>
      </c>
      <c r="F42" s="266">
        <f t="shared" si="1"/>
        <v>1687.5</v>
      </c>
      <c r="G42" s="265" t="s">
        <v>33</v>
      </c>
    </row>
    <row r="43" spans="1:7" ht="16.5" customHeight="1">
      <c r="A43" s="286" t="s">
        <v>795</v>
      </c>
      <c r="B43" s="182" t="s">
        <v>477</v>
      </c>
      <c r="C43" s="274" t="s">
        <v>664</v>
      </c>
      <c r="D43" s="264">
        <v>1800</v>
      </c>
      <c r="E43" s="265" t="s">
        <v>33</v>
      </c>
      <c r="F43" s="265" t="s">
        <v>33</v>
      </c>
      <c r="G43" s="265" t="s">
        <v>33</v>
      </c>
    </row>
    <row r="44" spans="1:7" ht="12" customHeight="1">
      <c r="A44" s="286" t="s">
        <v>796</v>
      </c>
      <c r="B44" s="210" t="s">
        <v>387</v>
      </c>
      <c r="C44" s="279" t="s">
        <v>665</v>
      </c>
      <c r="D44" s="276">
        <v>1500</v>
      </c>
      <c r="E44" s="265" t="s">
        <v>33</v>
      </c>
      <c r="F44" s="266">
        <f>D44*0.9</f>
        <v>1350</v>
      </c>
      <c r="G44" s="265" t="s">
        <v>33</v>
      </c>
    </row>
    <row r="45" spans="1:7" s="33" customFormat="1" ht="12" customHeight="1">
      <c r="A45" s="184" t="s">
        <v>797</v>
      </c>
      <c r="B45" s="210" t="s">
        <v>394</v>
      </c>
      <c r="C45" s="280" t="s">
        <v>666</v>
      </c>
      <c r="D45" s="281">
        <v>2000</v>
      </c>
      <c r="E45" s="265" t="s">
        <v>33</v>
      </c>
      <c r="F45" s="266">
        <f aca="true" t="shared" si="2" ref="F45:F59">D45*0.9</f>
        <v>1800</v>
      </c>
      <c r="G45" s="265" t="s">
        <v>33</v>
      </c>
    </row>
    <row r="46" spans="1:7" s="33" customFormat="1" ht="12" customHeight="1">
      <c r="A46" s="184" t="s">
        <v>798</v>
      </c>
      <c r="B46" s="210" t="s">
        <v>930</v>
      </c>
      <c r="C46" s="288" t="s">
        <v>929</v>
      </c>
      <c r="D46" s="281">
        <v>1800</v>
      </c>
      <c r="E46" s="265" t="s">
        <v>33</v>
      </c>
      <c r="F46" s="266">
        <f t="shared" si="2"/>
        <v>1620</v>
      </c>
      <c r="G46" s="265" t="s">
        <v>33</v>
      </c>
    </row>
    <row r="47" spans="1:7" ht="12" customHeight="1">
      <c r="A47" s="286" t="s">
        <v>799</v>
      </c>
      <c r="B47" s="182" t="s">
        <v>397</v>
      </c>
      <c r="C47" s="280" t="s">
        <v>667</v>
      </c>
      <c r="D47" s="281">
        <v>1500</v>
      </c>
      <c r="E47" s="265" t="s">
        <v>33</v>
      </c>
      <c r="F47" s="266">
        <f t="shared" si="2"/>
        <v>1350</v>
      </c>
      <c r="G47" s="265" t="s">
        <v>33</v>
      </c>
    </row>
    <row r="48" spans="1:7" ht="12" customHeight="1">
      <c r="A48" s="286" t="s">
        <v>800</v>
      </c>
      <c r="B48" s="210" t="s">
        <v>366</v>
      </c>
      <c r="C48" s="280" t="s">
        <v>668</v>
      </c>
      <c r="D48" s="281">
        <v>1125</v>
      </c>
      <c r="E48" s="265" t="s">
        <v>33</v>
      </c>
      <c r="F48" s="266">
        <f t="shared" si="2"/>
        <v>1012.5</v>
      </c>
      <c r="G48" s="265" t="s">
        <v>33</v>
      </c>
    </row>
    <row r="49" spans="1:7" ht="12" customHeight="1">
      <c r="A49" s="286" t="s">
        <v>801</v>
      </c>
      <c r="B49" s="207"/>
      <c r="C49" s="280" t="s">
        <v>669</v>
      </c>
      <c r="D49" s="281">
        <v>1500</v>
      </c>
      <c r="E49" s="265" t="s">
        <v>33</v>
      </c>
      <c r="F49" s="266">
        <f t="shared" si="2"/>
        <v>1350</v>
      </c>
      <c r="G49" s="265" t="s">
        <v>33</v>
      </c>
    </row>
    <row r="50" spans="1:7" ht="18" customHeight="1">
      <c r="A50" s="286" t="s">
        <v>802</v>
      </c>
      <c r="B50" s="210" t="s">
        <v>393</v>
      </c>
      <c r="C50" s="274" t="s">
        <v>670</v>
      </c>
      <c r="D50" s="266">
        <v>1000</v>
      </c>
      <c r="E50" s="265" t="s">
        <v>33</v>
      </c>
      <c r="F50" s="266">
        <f t="shared" si="2"/>
        <v>900</v>
      </c>
      <c r="G50" s="265" t="s">
        <v>33</v>
      </c>
    </row>
    <row r="51" spans="1:7" ht="24.75" customHeight="1">
      <c r="A51" s="286" t="s">
        <v>803</v>
      </c>
      <c r="B51" s="210" t="s">
        <v>412</v>
      </c>
      <c r="C51" s="207" t="s">
        <v>671</v>
      </c>
      <c r="D51" s="276">
        <v>1875</v>
      </c>
      <c r="E51" s="265" t="s">
        <v>33</v>
      </c>
      <c r="F51" s="266">
        <f t="shared" si="2"/>
        <v>1687.5</v>
      </c>
      <c r="G51" s="265" t="s">
        <v>33</v>
      </c>
    </row>
    <row r="52" spans="1:7" ht="27" customHeight="1">
      <c r="A52" s="286" t="s">
        <v>804</v>
      </c>
      <c r="B52" s="207" t="s">
        <v>407</v>
      </c>
      <c r="C52" s="282" t="s">
        <v>672</v>
      </c>
      <c r="D52" s="283">
        <v>3000</v>
      </c>
      <c r="E52" s="265" t="s">
        <v>33</v>
      </c>
      <c r="F52" s="266">
        <f t="shared" si="2"/>
        <v>2700</v>
      </c>
      <c r="G52" s="265" t="s">
        <v>33</v>
      </c>
    </row>
    <row r="53" spans="1:7" ht="12" customHeight="1">
      <c r="A53" s="286" t="s">
        <v>805</v>
      </c>
      <c r="B53" s="210" t="s">
        <v>418</v>
      </c>
      <c r="C53" s="282" t="s">
        <v>158</v>
      </c>
      <c r="D53" s="283">
        <v>1875</v>
      </c>
      <c r="E53" s="265" t="s">
        <v>33</v>
      </c>
      <c r="F53" s="266">
        <f t="shared" si="2"/>
        <v>1687.5</v>
      </c>
      <c r="G53" s="265" t="s">
        <v>33</v>
      </c>
    </row>
    <row r="54" spans="1:7" s="53" customFormat="1" ht="24" customHeight="1">
      <c r="A54" s="286" t="s">
        <v>806</v>
      </c>
      <c r="B54" s="210" t="s">
        <v>435</v>
      </c>
      <c r="C54" s="282" t="s">
        <v>254</v>
      </c>
      <c r="D54" s="283">
        <v>5000</v>
      </c>
      <c r="E54" s="265" t="s">
        <v>33</v>
      </c>
      <c r="F54" s="265" t="s">
        <v>33</v>
      </c>
      <c r="G54" s="265" t="s">
        <v>33</v>
      </c>
    </row>
    <row r="55" spans="1:7" ht="27" customHeight="1">
      <c r="A55" s="286" t="s">
        <v>807</v>
      </c>
      <c r="B55" s="210" t="s">
        <v>674</v>
      </c>
      <c r="C55" s="282" t="s">
        <v>673</v>
      </c>
      <c r="D55" s="283">
        <v>6000</v>
      </c>
      <c r="E55" s="265" t="s">
        <v>33</v>
      </c>
      <c r="F55" s="266">
        <f t="shared" si="2"/>
        <v>5400</v>
      </c>
      <c r="G55" s="265" t="s">
        <v>33</v>
      </c>
    </row>
    <row r="56" spans="1:7" ht="15.75" customHeight="1">
      <c r="A56" s="286" t="s">
        <v>808</v>
      </c>
      <c r="B56" s="199" t="s">
        <v>415</v>
      </c>
      <c r="C56" s="223" t="s">
        <v>159</v>
      </c>
      <c r="D56" s="255">
        <v>1200</v>
      </c>
      <c r="E56" s="254" t="s">
        <v>33</v>
      </c>
      <c r="F56" s="253">
        <f t="shared" si="2"/>
        <v>1080</v>
      </c>
      <c r="G56" s="254" t="s">
        <v>33</v>
      </c>
    </row>
    <row r="57" spans="1:7" ht="19.5" customHeight="1">
      <c r="A57" s="286" t="s">
        <v>809</v>
      </c>
      <c r="B57" s="220" t="s">
        <v>368</v>
      </c>
      <c r="C57" s="223" t="s">
        <v>160</v>
      </c>
      <c r="D57" s="255">
        <v>3750</v>
      </c>
      <c r="E57" s="254" t="s">
        <v>33</v>
      </c>
      <c r="F57" s="253">
        <f t="shared" si="2"/>
        <v>3375</v>
      </c>
      <c r="G57" s="254" t="s">
        <v>33</v>
      </c>
    </row>
    <row r="58" spans="1:7" ht="12" customHeight="1">
      <c r="A58" s="286" t="s">
        <v>810</v>
      </c>
      <c r="B58" s="195" t="s">
        <v>467</v>
      </c>
      <c r="C58" s="223" t="s">
        <v>675</v>
      </c>
      <c r="D58" s="255">
        <v>500</v>
      </c>
      <c r="E58" s="254" t="s">
        <v>33</v>
      </c>
      <c r="F58" s="253">
        <f t="shared" si="2"/>
        <v>450</v>
      </c>
      <c r="G58" s="254" t="s">
        <v>33</v>
      </c>
    </row>
    <row r="59" spans="1:7" ht="27.75" customHeight="1">
      <c r="A59" s="286" t="s">
        <v>852</v>
      </c>
      <c r="B59" s="287" t="s">
        <v>480</v>
      </c>
      <c r="C59" s="287" t="s">
        <v>481</v>
      </c>
      <c r="D59" s="255">
        <v>650</v>
      </c>
      <c r="E59" s="254" t="s">
        <v>33</v>
      </c>
      <c r="F59" s="253">
        <f t="shared" si="2"/>
        <v>585</v>
      </c>
      <c r="G59" s="254" t="s">
        <v>33</v>
      </c>
    </row>
    <row r="60" spans="1:7" ht="24" customHeight="1">
      <c r="A60" s="286" t="s">
        <v>923</v>
      </c>
      <c r="B60" s="195" t="s">
        <v>483</v>
      </c>
      <c r="C60" s="250" t="s">
        <v>676</v>
      </c>
      <c r="D60" s="284">
        <v>150</v>
      </c>
      <c r="E60" s="285" t="s">
        <v>33</v>
      </c>
      <c r="F60" s="285" t="s">
        <v>33</v>
      </c>
      <c r="G60" s="285" t="s">
        <v>33</v>
      </c>
    </row>
    <row r="61" spans="1:7" s="288" customFormat="1" ht="24" customHeight="1">
      <c r="A61" s="286" t="s">
        <v>924</v>
      </c>
      <c r="B61" s="37" t="s">
        <v>872</v>
      </c>
      <c r="C61" s="291" t="s">
        <v>874</v>
      </c>
      <c r="D61" s="292">
        <v>4800</v>
      </c>
      <c r="E61" s="289" t="s">
        <v>33</v>
      </c>
      <c r="F61" s="290">
        <v>4320</v>
      </c>
      <c r="G61" s="289" t="s">
        <v>33</v>
      </c>
    </row>
    <row r="62" spans="1:7" s="288" customFormat="1" ht="24" customHeight="1">
      <c r="A62" s="286" t="s">
        <v>925</v>
      </c>
      <c r="B62" s="293" t="s">
        <v>873</v>
      </c>
      <c r="C62" s="291" t="s">
        <v>875</v>
      </c>
      <c r="D62" s="292">
        <v>6500</v>
      </c>
      <c r="E62" s="265" t="s">
        <v>33</v>
      </c>
      <c r="F62" s="290">
        <v>5850</v>
      </c>
      <c r="G62" s="265" t="s">
        <v>33</v>
      </c>
    </row>
    <row r="63" spans="1:7" s="288" customFormat="1" ht="24" customHeight="1">
      <c r="A63" s="286" t="s">
        <v>931</v>
      </c>
      <c r="B63" s="356" t="s">
        <v>926</v>
      </c>
      <c r="C63" s="357" t="s">
        <v>927</v>
      </c>
      <c r="D63" s="358">
        <v>1000</v>
      </c>
      <c r="E63" s="254" t="s">
        <v>33</v>
      </c>
      <c r="F63" s="254" t="s">
        <v>33</v>
      </c>
      <c r="G63" s="254" t="s">
        <v>33</v>
      </c>
    </row>
    <row r="64" spans="1:7" ht="10.5" customHeight="1">
      <c r="A64" s="231" t="s">
        <v>811</v>
      </c>
      <c r="B64" s="231"/>
      <c r="C64" s="542" t="s">
        <v>162</v>
      </c>
      <c r="D64" s="542"/>
      <c r="E64" s="542"/>
      <c r="F64" s="542"/>
      <c r="G64" s="542"/>
    </row>
    <row r="65" spans="1:7" s="33" customFormat="1" ht="18" customHeight="1">
      <c r="A65" s="256" t="s">
        <v>812</v>
      </c>
      <c r="B65" s="257" t="s">
        <v>558</v>
      </c>
      <c r="C65" s="258" t="s">
        <v>682</v>
      </c>
      <c r="D65" s="259">
        <v>5000</v>
      </c>
      <c r="E65" s="260" t="s">
        <v>33</v>
      </c>
      <c r="F65" s="260" t="s">
        <v>33</v>
      </c>
      <c r="G65" s="260" t="s">
        <v>33</v>
      </c>
    </row>
    <row r="66" spans="1:7" s="33" customFormat="1" ht="12" customHeight="1">
      <c r="A66" s="256" t="s">
        <v>813</v>
      </c>
      <c r="B66" s="256" t="s">
        <v>559</v>
      </c>
      <c r="C66" s="261" t="s">
        <v>683</v>
      </c>
      <c r="D66" s="262">
        <v>2500</v>
      </c>
      <c r="E66" s="260" t="s">
        <v>33</v>
      </c>
      <c r="F66" s="260" t="s">
        <v>33</v>
      </c>
      <c r="G66" s="260" t="s">
        <v>33</v>
      </c>
    </row>
    <row r="67" spans="1:7" s="33" customFormat="1" ht="12" customHeight="1">
      <c r="A67" s="257" t="s">
        <v>814</v>
      </c>
      <c r="B67" s="257" t="s">
        <v>560</v>
      </c>
      <c r="C67" s="258" t="s">
        <v>684</v>
      </c>
      <c r="D67" s="300">
        <v>1600</v>
      </c>
      <c r="E67" s="301" t="s">
        <v>33</v>
      </c>
      <c r="F67" s="260" t="s">
        <v>33</v>
      </c>
      <c r="G67" s="260" t="s">
        <v>33</v>
      </c>
    </row>
    <row r="68" spans="1:7" s="33" customFormat="1" ht="12" customHeight="1">
      <c r="A68" s="304" t="s">
        <v>815</v>
      </c>
      <c r="B68" s="304" t="s">
        <v>561</v>
      </c>
      <c r="C68" s="305" t="s">
        <v>685</v>
      </c>
      <c r="D68" s="306">
        <v>2500</v>
      </c>
      <c r="E68" s="183" t="s">
        <v>33</v>
      </c>
      <c r="F68" s="299" t="s">
        <v>33</v>
      </c>
      <c r="G68" s="260" t="s">
        <v>33</v>
      </c>
    </row>
    <row r="69" spans="1:7" s="33" customFormat="1" ht="19.5" customHeight="1">
      <c r="A69" s="304" t="s">
        <v>816</v>
      </c>
      <c r="B69" s="210" t="s">
        <v>436</v>
      </c>
      <c r="C69" s="305" t="s">
        <v>232</v>
      </c>
      <c r="D69" s="306">
        <v>1200</v>
      </c>
      <c r="E69" s="183" t="s">
        <v>33</v>
      </c>
      <c r="F69" s="299" t="s">
        <v>33</v>
      </c>
      <c r="G69" s="260" t="s">
        <v>33</v>
      </c>
    </row>
    <row r="70" spans="1:7" s="33" customFormat="1" ht="12" customHeight="1">
      <c r="A70" s="304" t="s">
        <v>817</v>
      </c>
      <c r="B70" s="304"/>
      <c r="C70" s="305" t="s">
        <v>233</v>
      </c>
      <c r="D70" s="306">
        <v>1300</v>
      </c>
      <c r="E70" s="183" t="s">
        <v>33</v>
      </c>
      <c r="F70" s="299" t="s">
        <v>33</v>
      </c>
      <c r="G70" s="260" t="s">
        <v>33</v>
      </c>
    </row>
    <row r="71" spans="1:7" s="33" customFormat="1" ht="19.5" customHeight="1" thickBot="1">
      <c r="A71" s="304" t="s">
        <v>818</v>
      </c>
      <c r="B71" s="210" t="s">
        <v>437</v>
      </c>
      <c r="C71" s="305" t="s">
        <v>231</v>
      </c>
      <c r="D71" s="306">
        <v>1200</v>
      </c>
      <c r="E71" s="183" t="s">
        <v>33</v>
      </c>
      <c r="F71" s="299" t="s">
        <v>33</v>
      </c>
      <c r="G71" s="260" t="s">
        <v>33</v>
      </c>
    </row>
    <row r="72" spans="1:7" ht="13.5" thickBot="1">
      <c r="A72" s="302" t="s">
        <v>819</v>
      </c>
      <c r="B72" s="303"/>
      <c r="C72" s="536"/>
      <c r="D72" s="536"/>
      <c r="E72" s="536"/>
      <c r="F72" s="534"/>
      <c r="G72" s="535"/>
    </row>
    <row r="73" spans="1:7" ht="13.5" thickBot="1">
      <c r="A73" s="225" t="s">
        <v>820</v>
      </c>
      <c r="B73" s="229" t="s">
        <v>484</v>
      </c>
      <c r="C73" s="229" t="s">
        <v>485</v>
      </c>
      <c r="D73" s="224"/>
      <c r="E73" s="224"/>
      <c r="F73" s="224"/>
      <c r="G73" s="224"/>
    </row>
    <row r="74" spans="1:7" ht="13.5" thickBot="1">
      <c r="A74" s="225" t="s">
        <v>821</v>
      </c>
      <c r="B74" s="229" t="s">
        <v>677</v>
      </c>
      <c r="C74" s="229" t="s">
        <v>562</v>
      </c>
      <c r="D74" s="224"/>
      <c r="E74" s="224"/>
      <c r="F74" s="224"/>
      <c r="G74" s="224"/>
    </row>
    <row r="75" spans="1:7" ht="13.5" thickBot="1">
      <c r="A75" s="543">
        <v>13</v>
      </c>
      <c r="B75" s="543"/>
      <c r="C75" s="534" t="s">
        <v>620</v>
      </c>
      <c r="D75" s="534"/>
      <c r="E75" s="534"/>
      <c r="F75" s="534"/>
      <c r="G75" s="535"/>
    </row>
    <row r="76" spans="1:7" ht="12.75">
      <c r="A76" s="225" t="s">
        <v>822</v>
      </c>
      <c r="B76" s="225" t="s">
        <v>494</v>
      </c>
      <c r="C76" s="199" t="s">
        <v>678</v>
      </c>
      <c r="D76" s="226">
        <v>2500</v>
      </c>
      <c r="E76" s="228" t="s">
        <v>164</v>
      </c>
      <c r="F76" s="227">
        <v>2250</v>
      </c>
      <c r="G76" s="228" t="s">
        <v>164</v>
      </c>
    </row>
    <row r="77" spans="1:7" ht="12.75">
      <c r="A77" s="225" t="s">
        <v>823</v>
      </c>
      <c r="B77" s="225" t="s">
        <v>679</v>
      </c>
      <c r="C77" s="199" t="s">
        <v>621</v>
      </c>
      <c r="D77" s="226">
        <v>200</v>
      </c>
      <c r="E77" s="228" t="s">
        <v>164</v>
      </c>
      <c r="F77" s="228" t="s">
        <v>164</v>
      </c>
      <c r="G77" s="228" t="s">
        <v>164</v>
      </c>
    </row>
    <row r="78" spans="1:7" ht="36" customHeight="1">
      <c r="A78" s="533" t="s">
        <v>251</v>
      </c>
      <c r="B78" s="533"/>
      <c r="C78" s="533"/>
      <c r="D78" s="533"/>
      <c r="E78" s="533"/>
      <c r="F78" s="533"/>
      <c r="G78" s="533"/>
    </row>
  </sheetData>
  <sheetProtection selectLockedCells="1" selectUnlockedCells="1"/>
  <mergeCells count="10">
    <mergeCell ref="A78:G78"/>
    <mergeCell ref="C75:G75"/>
    <mergeCell ref="C72:G72"/>
    <mergeCell ref="A1:C2"/>
    <mergeCell ref="D1:E1"/>
    <mergeCell ref="F1:G1"/>
    <mergeCell ref="A3:G3"/>
    <mergeCell ref="C4:G4"/>
    <mergeCell ref="C64:G64"/>
    <mergeCell ref="A75:B75"/>
  </mergeCells>
  <printOptions/>
  <pageMargins left="0.2361111111111111" right="0.2361111111111111" top="0.19652777777777777" bottom="0.15763888888888888" header="0.5118055555555555" footer="0.5118055555555555"/>
  <pageSetup fitToHeight="1" fitToWidth="1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4">
      <selection activeCell="B8" sqref="B8"/>
    </sheetView>
  </sheetViews>
  <sheetFormatPr defaultColWidth="8.57421875" defaultRowHeight="12.75"/>
  <cols>
    <col min="1" max="1" width="14.8515625" style="0" customWidth="1"/>
    <col min="2" max="2" width="54.8515625" style="0" customWidth="1"/>
    <col min="3" max="4" width="20.00390625" style="0" customWidth="1"/>
    <col min="5" max="5" width="17.8515625" style="0" customWidth="1"/>
  </cols>
  <sheetData>
    <row r="1" spans="1:5" ht="21.75" customHeight="1">
      <c r="A1" s="544" t="s">
        <v>1</v>
      </c>
      <c r="B1" s="544"/>
      <c r="C1" s="24" t="s">
        <v>11</v>
      </c>
      <c r="D1" s="25" t="s">
        <v>10</v>
      </c>
      <c r="E1" s="26" t="s">
        <v>172</v>
      </c>
    </row>
    <row r="2" spans="1:5" ht="12.75" customHeight="1">
      <c r="A2" s="545" t="s">
        <v>3</v>
      </c>
      <c r="B2" s="545"/>
      <c r="C2" s="545"/>
      <c r="D2" s="545"/>
      <c r="E2" s="545"/>
    </row>
    <row r="3" spans="1:5" ht="12.75" customHeight="1">
      <c r="A3" s="545" t="s">
        <v>173</v>
      </c>
      <c r="B3" s="545"/>
      <c r="C3" s="545"/>
      <c r="D3" s="545"/>
      <c r="E3" s="545"/>
    </row>
    <row r="4" spans="1:5" ht="13.5" customHeight="1">
      <c r="A4" s="27" t="s">
        <v>44</v>
      </c>
      <c r="B4" s="546" t="s">
        <v>45</v>
      </c>
      <c r="C4" s="546"/>
      <c r="D4" s="546"/>
      <c r="E4" s="546"/>
    </row>
    <row r="5" spans="1:5" ht="25.5" customHeight="1">
      <c r="A5" s="7" t="s">
        <v>46</v>
      </c>
      <c r="B5" s="8" t="s">
        <v>63</v>
      </c>
      <c r="C5" s="28">
        <v>6000</v>
      </c>
      <c r="D5" s="11" t="s">
        <v>33</v>
      </c>
      <c r="E5" s="11" t="s">
        <v>33</v>
      </c>
    </row>
    <row r="6" spans="1:5" ht="27.75" customHeight="1">
      <c r="A6" s="7" t="s">
        <v>48</v>
      </c>
      <c r="B6" s="10" t="s">
        <v>174</v>
      </c>
      <c r="C6" s="13">
        <v>7000</v>
      </c>
      <c r="D6" s="11" t="s">
        <v>33</v>
      </c>
      <c r="E6" s="11" t="s">
        <v>33</v>
      </c>
    </row>
    <row r="7" spans="1:5" ht="25.5" customHeight="1">
      <c r="A7" s="7" t="s">
        <v>49</v>
      </c>
      <c r="B7" s="10" t="s">
        <v>64</v>
      </c>
      <c r="C7" s="11" t="s">
        <v>33</v>
      </c>
      <c r="D7" s="11" t="s">
        <v>33</v>
      </c>
      <c r="E7" s="13">
        <v>10000</v>
      </c>
    </row>
    <row r="8" spans="1:5" ht="26.25" customHeight="1">
      <c r="A8" s="7" t="s">
        <v>50</v>
      </c>
      <c r="B8" s="44" t="s">
        <v>65</v>
      </c>
      <c r="C8" s="46">
        <v>2500</v>
      </c>
      <c r="D8" s="45" t="s">
        <v>33</v>
      </c>
      <c r="E8" s="45" t="s">
        <v>33</v>
      </c>
    </row>
    <row r="9" spans="1:5" ht="12.75" customHeight="1">
      <c r="A9" s="43" t="s">
        <v>66</v>
      </c>
      <c r="B9" s="47" t="s">
        <v>67</v>
      </c>
      <c r="C9" s="47" t="s">
        <v>11</v>
      </c>
      <c r="D9" s="549" t="s">
        <v>10</v>
      </c>
      <c r="E9" s="550"/>
    </row>
    <row r="10" spans="1:5" ht="12.75" customHeight="1">
      <c r="A10" s="7" t="s">
        <v>859</v>
      </c>
      <c r="B10" s="10" t="s">
        <v>246</v>
      </c>
      <c r="C10" s="12">
        <v>7500</v>
      </c>
      <c r="D10" s="547">
        <f>C10*0.9</f>
        <v>6750</v>
      </c>
      <c r="E10" s="548"/>
    </row>
    <row r="11" spans="1:5" ht="12.75" customHeight="1">
      <c r="A11" s="7" t="s">
        <v>860</v>
      </c>
      <c r="B11" s="10" t="s">
        <v>81</v>
      </c>
      <c r="C11" s="12">
        <v>2000</v>
      </c>
      <c r="D11" s="547">
        <f>C11*0.9</f>
        <v>1800</v>
      </c>
      <c r="E11" s="548"/>
    </row>
    <row r="12" spans="1:5" ht="12.75" customHeight="1">
      <c r="A12" s="7" t="s">
        <v>861</v>
      </c>
      <c r="B12" s="10" t="s">
        <v>282</v>
      </c>
      <c r="C12" s="12">
        <v>2240</v>
      </c>
      <c r="D12" s="553" t="s">
        <v>33</v>
      </c>
      <c r="E12" s="554"/>
    </row>
    <row r="13" spans="1:5" ht="12.75" customHeight="1">
      <c r="A13" s="7" t="s">
        <v>862</v>
      </c>
      <c r="B13" s="10" t="s">
        <v>283</v>
      </c>
      <c r="C13" s="12">
        <v>1940</v>
      </c>
      <c r="D13" s="557" t="s">
        <v>33</v>
      </c>
      <c r="E13" s="558"/>
    </row>
    <row r="14" spans="1:5" ht="12.75" customHeight="1">
      <c r="A14" s="298" t="s">
        <v>548</v>
      </c>
      <c r="B14" s="10" t="s">
        <v>893</v>
      </c>
      <c r="C14" s="12">
        <v>6000</v>
      </c>
      <c r="D14" s="557" t="s">
        <v>33</v>
      </c>
      <c r="E14" s="558"/>
    </row>
    <row r="15" spans="1:5" ht="12.75" customHeight="1">
      <c r="A15" s="298" t="s">
        <v>894</v>
      </c>
      <c r="B15" s="10" t="s">
        <v>895</v>
      </c>
      <c r="C15" s="12">
        <v>7000</v>
      </c>
      <c r="D15" s="557" t="s">
        <v>33</v>
      </c>
      <c r="E15" s="558"/>
    </row>
    <row r="16" spans="1:5" ht="12.75" customHeight="1">
      <c r="A16" s="7" t="s">
        <v>863</v>
      </c>
      <c r="B16" s="55" t="s">
        <v>175</v>
      </c>
      <c r="C16" s="12">
        <v>800</v>
      </c>
      <c r="D16" s="553" t="s">
        <v>33</v>
      </c>
      <c r="E16" s="554"/>
    </row>
    <row r="17" spans="1:5" ht="12.75" customHeight="1">
      <c r="A17" s="7" t="s">
        <v>864</v>
      </c>
      <c r="B17" s="56" t="s">
        <v>176</v>
      </c>
      <c r="C17" s="49">
        <v>1600</v>
      </c>
      <c r="D17" s="553" t="s">
        <v>33</v>
      </c>
      <c r="E17" s="554"/>
    </row>
    <row r="18" spans="1:5" ht="12.75" customHeight="1">
      <c r="A18" s="7" t="s">
        <v>891</v>
      </c>
      <c r="B18" s="50" t="s">
        <v>226</v>
      </c>
      <c r="C18" s="52">
        <v>6000</v>
      </c>
      <c r="D18" s="553" t="s">
        <v>33</v>
      </c>
      <c r="E18" s="554"/>
    </row>
    <row r="19" spans="1:5" ht="12.75" customHeight="1">
      <c r="A19" s="48" t="s">
        <v>89</v>
      </c>
      <c r="B19" s="47" t="s">
        <v>177</v>
      </c>
      <c r="C19" s="47" t="s">
        <v>11</v>
      </c>
      <c r="D19" s="549" t="s">
        <v>10</v>
      </c>
      <c r="E19" s="550"/>
    </row>
    <row r="20" spans="1:5" s="33" customFormat="1" ht="26.25" customHeight="1">
      <c r="A20" s="245" t="s">
        <v>696</v>
      </c>
      <c r="B20" s="57" t="s">
        <v>686</v>
      </c>
      <c r="C20" s="9">
        <v>6625</v>
      </c>
      <c r="D20" s="556">
        <f>C20*0.9</f>
        <v>5962.5</v>
      </c>
      <c r="E20" s="556"/>
    </row>
    <row r="21" spans="1:5" ht="13.5" customHeight="1">
      <c r="A21" s="29"/>
      <c r="B21" s="10" t="s">
        <v>102</v>
      </c>
      <c r="C21" s="12">
        <v>7000</v>
      </c>
      <c r="D21" s="556">
        <f>C21*0.9</f>
        <v>6300</v>
      </c>
      <c r="E21" s="556"/>
    </row>
    <row r="22" spans="1:5" ht="12.75" customHeight="1">
      <c r="A22" s="555" t="s">
        <v>178</v>
      </c>
      <c r="B22" s="555"/>
      <c r="C22" s="555"/>
      <c r="D22" s="555"/>
      <c r="E22" s="555"/>
    </row>
    <row r="23" spans="1:5" ht="13.5" customHeight="1">
      <c r="A23" s="48" t="s">
        <v>267</v>
      </c>
      <c r="B23" s="47"/>
      <c r="C23" s="47" t="s">
        <v>11</v>
      </c>
      <c r="D23" s="549" t="s">
        <v>10</v>
      </c>
      <c r="E23" s="550"/>
    </row>
    <row r="24" spans="1:5" ht="33.75">
      <c r="A24" s="62" t="s">
        <v>690</v>
      </c>
      <c r="B24" s="50" t="s">
        <v>688</v>
      </c>
      <c r="C24" s="38">
        <v>6000</v>
      </c>
      <c r="D24" s="553" t="s">
        <v>33</v>
      </c>
      <c r="E24" s="554"/>
    </row>
    <row r="25" spans="1:5" ht="22.5">
      <c r="A25" s="62" t="s">
        <v>691</v>
      </c>
      <c r="B25" s="39" t="s">
        <v>689</v>
      </c>
      <c r="C25" s="38">
        <v>7000</v>
      </c>
      <c r="D25" s="553" t="s">
        <v>33</v>
      </c>
      <c r="E25" s="554"/>
    </row>
    <row r="26" spans="1:5" ht="12.75">
      <c r="A26" s="62" t="s">
        <v>268</v>
      </c>
      <c r="B26" s="37" t="s">
        <v>266</v>
      </c>
      <c r="C26" s="38">
        <v>6000</v>
      </c>
      <c r="D26" s="551">
        <v>5400</v>
      </c>
      <c r="E26" s="552"/>
    </row>
    <row r="28" spans="1:2" ht="12.75">
      <c r="A28" s="178" t="s">
        <v>697</v>
      </c>
      <c r="B28" t="s">
        <v>700</v>
      </c>
    </row>
    <row r="29" spans="1:2" ht="12.75">
      <c r="A29" s="178" t="s">
        <v>699</v>
      </c>
      <c r="B29" s="177" t="s">
        <v>698</v>
      </c>
    </row>
    <row r="39" ht="12.75">
      <c r="B39" s="63"/>
    </row>
  </sheetData>
  <sheetProtection selectLockedCells="1" selectUnlockedCells="1"/>
  <mergeCells count="22">
    <mergeCell ref="D25:E25"/>
    <mergeCell ref="D18:E18"/>
    <mergeCell ref="D9:E9"/>
    <mergeCell ref="D16:E16"/>
    <mergeCell ref="D14:E14"/>
    <mergeCell ref="D10:E10"/>
    <mergeCell ref="D26:E26"/>
    <mergeCell ref="D23:E23"/>
    <mergeCell ref="D17:E17"/>
    <mergeCell ref="A22:E22"/>
    <mergeCell ref="D20:E20"/>
    <mergeCell ref="D12:E12"/>
    <mergeCell ref="D15:E15"/>
    <mergeCell ref="D13:E13"/>
    <mergeCell ref="D21:E21"/>
    <mergeCell ref="D24:E24"/>
    <mergeCell ref="A1:B1"/>
    <mergeCell ref="A2:E2"/>
    <mergeCell ref="A3:E3"/>
    <mergeCell ref="B4:E4"/>
    <mergeCell ref="D11:E11"/>
    <mergeCell ref="D19:E19"/>
  </mergeCells>
  <hyperlinks>
    <hyperlink ref="A20" r:id="rId1" display="http://zdravmedinform.ru/nomenclatura-meditcinskikh-uslug/b01.069.001.html"/>
    <hyperlink ref="B29" r:id="rId2" display="https://zdravmedinform.ru/nomenclatura-meditcinskikh-uslug/a11.13.001.html"/>
  </hyperlink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portrait" paperSize="9" scale="6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FTU</dc:creator>
  <cp:keywords/>
  <dc:description/>
  <cp:lastModifiedBy>Юля Козина</cp:lastModifiedBy>
  <cp:lastPrinted>2021-11-11T11:26:28Z</cp:lastPrinted>
  <dcterms:created xsi:type="dcterms:W3CDTF">2015-10-13T17:48:53Z</dcterms:created>
  <dcterms:modified xsi:type="dcterms:W3CDTF">2022-10-12T08:19:41Z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